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02" i="1" l="1"/>
  <c r="D100" i="1"/>
  <c r="D98" i="1" l="1"/>
  <c r="D96" i="1"/>
  <c r="D94" i="1" l="1"/>
  <c r="D92" i="1"/>
  <c r="D90" i="1"/>
  <c r="D87" i="1"/>
  <c r="D85" i="1"/>
  <c r="D83" i="1"/>
  <c r="D80" i="1"/>
  <c r="D77" i="1"/>
  <c r="D75" i="1"/>
  <c r="D73" i="1"/>
  <c r="D68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<sst xmlns="http://schemas.openxmlformats.org/spreadsheetml/2006/main" count="235" uniqueCount="123">
  <si>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</si>
  <si>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</si>
  <si>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</si>
  <si>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</si>
  <si>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KOPČIĆ DIJANA, dipl. ing._x000D_
     </t>
  </si>
  <si>
    <t>Isplata Sredstava Za Razdoblje: 01.09.2024 Do 30.09.2024</t>
  </si>
  <si>
    <t>PROJECT-TRADE D.O.O.</t>
  </si>
  <si>
    <t>99180613311</t>
  </si>
  <si>
    <t>ZAGREB</t>
  </si>
  <si>
    <t xml:space="preserve">USLUGE TEKUĆEG I INVESTICIJSKOG ODRŽAVANJA                                                                                                            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</si>
  <si>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</si>
  <si>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</si>
  <si>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</si>
  <si>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</si>
  <si>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INTERNET MALL.HR</t>
  </si>
  <si>
    <t>91380369083</t>
  </si>
  <si>
    <t xml:space="preserve">UREDSKI MATERIJAL I OSTALI MATERIJALNI RASHODI                                                                                                        </t>
  </si>
  <si>
    <t>SITNI INTVENTAR</t>
  </si>
  <si>
    <t xml:space="preserve">UREDSKA OPREMA I NAMJEŠTAJ                                                                                                                            </t>
  </si>
  <si>
    <t>AGROPROTEINKA-ENERGIJA d.o.o.</t>
  </si>
  <si>
    <t>90174095121</t>
  </si>
  <si>
    <t xml:space="preserve">KOMUNALNE USLUGE                                                                                                                                      </t>
  </si>
  <si>
    <t>DECATHLON</t>
  </si>
  <si>
    <t>89516372197</t>
  </si>
  <si>
    <t>FINA</t>
  </si>
  <si>
    <t>85821130368</t>
  </si>
  <si>
    <t>VODOOPSKRBA I ODVODNJA D.O.O.</t>
  </si>
  <si>
    <t>85584865987</t>
  </si>
  <si>
    <t>Zagrebački Holding Podružnica ČISTOĆA</t>
  </si>
  <si>
    <t>JAVNI BILJEŽNIK MARINA MARIKOLI</t>
  </si>
  <si>
    <t>83538077608</t>
  </si>
  <si>
    <t>PRISTOJBE I NAKNADE</t>
  </si>
  <si>
    <t>HRVATSKA ZAJEDNICA OŠ</t>
  </si>
  <si>
    <t>78661516143</t>
  </si>
  <si>
    <t xml:space="preserve">ČLANARINE                                                                                                                                             </t>
  </si>
  <si>
    <t>URIHO</t>
  </si>
  <si>
    <t>77931216562</t>
  </si>
  <si>
    <t>SLUŽBENA,RADNA I ZAŠTITNA ODJEĆA I OBUĆA</t>
  </si>
  <si>
    <t>HD-INFO d.o.o.</t>
  </si>
  <si>
    <t>77524206664</t>
  </si>
  <si>
    <t xml:space="preserve">OSTALI NESPOMENUTI RASHODI POSLOVANJA                                                                                                                 </t>
  </si>
  <si>
    <t>SUPER BRAVA</t>
  </si>
  <si>
    <t>73952152805</t>
  </si>
  <si>
    <t>PEVEX D.D.</t>
  </si>
  <si>
    <t>73660371074</t>
  </si>
  <si>
    <t xml:space="preserve">MATERIJAL I DIJELOVI ZA TEKUĆE I INVESTICIJSKO ODRŽAVANJE                                                                                             </t>
  </si>
  <si>
    <t>HRVATSKI SAVEZ PEDAGOGA TEHNIČKE KULTURE</t>
  </si>
  <si>
    <t>72442408938</t>
  </si>
  <si>
    <t xml:space="preserve">STRUČNO USAVRŠAVANJE ZAPOSLENIKA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</si>
  <si>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</si>
  <si>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</si>
  <si>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</si>
  <si>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</si>
  <si>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</si>
  <si>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</si>
  <si>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</si>
  <si>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</si>
  <si>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</si>
  <si>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FERO-TERM d.o.o.</t>
  </si>
  <si>
    <t>69638067216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</si>
  <si>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</si>
  <si>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</si>
  <si>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</si>
  <si>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JYSK</t>
  </si>
  <si>
    <t>64729046835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</si>
  <si>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</si>
  <si>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</si>
  <si>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</si>
  <si>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</si>
  <si>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</si>
  <si>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 - GRADSKI URED ZA PROSTORNO UREĐENJE</t>
  </si>
  <si>
    <t>61817894937</t>
  </si>
  <si>
    <t>ERGOVISION D.O.O. ZA TRGOVINU I USLUGE</t>
  </si>
  <si>
    <t>61423865425</t>
  </si>
  <si>
    <t>CIJANIZACIJA d.o.o.</t>
  </si>
  <si>
    <t>59646425366</t>
  </si>
  <si>
    <t>KORNEL D.O.O.</t>
  </si>
  <si>
    <t>57388857648</t>
  </si>
  <si>
    <t>NORT D.O.O.</t>
  </si>
  <si>
    <t>50996247148</t>
  </si>
  <si>
    <t>HUPE</t>
  </si>
  <si>
    <t>40867387389</t>
  </si>
  <si>
    <t>METRO D.O.O.</t>
  </si>
  <si>
    <t>38016445738</t>
  </si>
  <si>
    <t xml:space="preserve">MATERIJAL I SIROVINE                                                                                                                                  </t>
  </si>
  <si>
    <t>LINKS d.o.o.</t>
  </si>
  <si>
    <t>32614011568</t>
  </si>
  <si>
    <t>TISAK PLUS D.O.O.</t>
  </si>
  <si>
    <t>32497003047</t>
  </si>
  <si>
    <t>Gastro Dizajn d.o.o.</t>
  </si>
  <si>
    <t>31903814507</t>
  </si>
  <si>
    <t>KONICA MINOLTA D.O.O.</t>
  </si>
  <si>
    <t>31697259786</t>
  </si>
  <si>
    <t>ZAKUPNINE I NAJAMNINE</t>
  </si>
  <si>
    <t xml:space="preserve">OSTALE USLUGE                                                                                                                                         </t>
  </si>
  <si>
    <t>ZAGIT SISTEMI D.O.O.</t>
  </si>
  <si>
    <t>31476940348</t>
  </si>
  <si>
    <t>PRIRODOSLOVNO MATEMATIČKI FAKULTET</t>
  </si>
  <si>
    <t>28163265527</t>
  </si>
  <si>
    <t>TEDING d.o.o.</t>
  </si>
  <si>
    <t>27579710805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</si>
  <si>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</si>
  <si>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</si>
  <si>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</si>
  <si>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</si>
  <si>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</si>
  <si>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Sveukupno:</t>
  </si>
  <si>
    <t>Način objave isplaćenog iznosa</t>
  </si>
  <si>
    <t>Vrsta Rashoda i izdataka</t>
  </si>
  <si>
    <t>SESVETE</t>
  </si>
  <si>
    <t>SVETA NEDJELJA</t>
  </si>
  <si>
    <t>JASTREBARSKO</t>
  </si>
  <si>
    <t>VARAŽDIN</t>
  </si>
  <si>
    <t>HRVATSKA POŠTA d.d.</t>
  </si>
  <si>
    <t>87311810356</t>
  </si>
  <si>
    <t>VELIKA GORICA</t>
  </si>
  <si>
    <t>ALLURE d.o.o.</t>
  </si>
  <si>
    <t>72076454691</t>
  </si>
  <si>
    <t>MULLER</t>
  </si>
  <si>
    <t>84698789700</t>
  </si>
  <si>
    <t>STUDENAC</t>
  </si>
  <si>
    <t>02023029348</t>
  </si>
  <si>
    <t>OSNOVNA ŠKOLA BARTOLA KAŠIĆA_x000D_
VRISNIČKA 4_x000D_
ZAGREB_x000D_
IBAN: HR5523600001101973894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</si>
</sst>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2"/>
  <sheetViews>
    <sheetView tabSelected="1" zoomScaleNormal="100" workbookViewId="0">
      <selection activeCell="J3" sqref="J3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31" t="s">
        <v>122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107</v>
      </c>
      <c r="E6" s="29" t="s">
        <v>108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95</v>
      </c>
      <c r="E7" s="5">
        <v>3232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95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63.79</v>
      </c>
      <c r="E9" s="5">
        <v>3431</v>
      </c>
      <c r="F9" s="4" t="s">
        <v>13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63.79</v>
      </c>
      <c r="E10" s="13"/>
      <c r="F10" s="15"/>
    </row>
    <row r="11" spans="1:6" x14ac:dyDescent="0.25">
      <c r="A11" s="4" t="s">
        <v>14</v>
      </c>
      <c r="B11" s="7" t="s">
        <v>15</v>
      </c>
      <c r="C11" s="5" t="s">
        <v>8</v>
      </c>
      <c r="D11" s="9">
        <v>38.49</v>
      </c>
      <c r="E11" s="5">
        <v>3221</v>
      </c>
      <c r="F11" s="4" t="s">
        <v>16</v>
      </c>
    </row>
    <row r="12" spans="1:6" x14ac:dyDescent="0.25">
      <c r="A12" s="4"/>
      <c r="B12" s="7"/>
      <c r="C12" s="5"/>
      <c r="D12" s="9">
        <v>18.54</v>
      </c>
      <c r="E12" s="5">
        <v>3225</v>
      </c>
      <c r="F12" s="4" t="s">
        <v>17</v>
      </c>
    </row>
    <row r="13" spans="1:6" x14ac:dyDescent="0.25">
      <c r="A13" s="4"/>
      <c r="B13" s="7"/>
      <c r="C13" s="5"/>
      <c r="D13" s="9">
        <v>373.33</v>
      </c>
      <c r="E13" s="5">
        <v>4221</v>
      </c>
      <c r="F13" s="4" t="s">
        <v>18</v>
      </c>
    </row>
    <row r="14" spans="1:6" ht="27" customHeight="1" thickBot="1" x14ac:dyDescent="0.3">
      <c r="A14" s="11" t="s">
        <v>10</v>
      </c>
      <c r="B14" s="12"/>
      <c r="C14" s="13"/>
      <c r="D14" s="14">
        <f>SUM(D11:D13)</f>
        <v>430.36</v>
      </c>
      <c r="E14" s="13"/>
      <c r="F14" s="15"/>
    </row>
    <row r="15" spans="1:6" x14ac:dyDescent="0.25">
      <c r="A15" s="4" t="s">
        <v>19</v>
      </c>
      <c r="B15" s="7" t="s">
        <v>20</v>
      </c>
      <c r="C15" s="5" t="s">
        <v>109</v>
      </c>
      <c r="D15" s="9">
        <v>48.75</v>
      </c>
      <c r="E15" s="5">
        <v>3234</v>
      </c>
      <c r="F15" s="4" t="s">
        <v>21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48.75</v>
      </c>
      <c r="E16" s="13"/>
      <c r="F16" s="15"/>
    </row>
    <row r="17" spans="1:6" x14ac:dyDescent="0.25">
      <c r="A17" s="4" t="s">
        <v>22</v>
      </c>
      <c r="B17" s="7" t="s">
        <v>23</v>
      </c>
      <c r="C17" s="5" t="s">
        <v>8</v>
      </c>
      <c r="D17" s="9">
        <v>68.83</v>
      </c>
      <c r="E17" s="5">
        <v>3221</v>
      </c>
      <c r="F17" s="4" t="s">
        <v>16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68.83</v>
      </c>
      <c r="E18" s="13"/>
      <c r="F18" s="15"/>
    </row>
    <row r="19" spans="1:6" x14ac:dyDescent="0.25">
      <c r="A19" s="4" t="s">
        <v>24</v>
      </c>
      <c r="B19" s="7" t="s">
        <v>25</v>
      </c>
      <c r="C19" s="5" t="s">
        <v>8</v>
      </c>
      <c r="D19" s="9">
        <v>1.66</v>
      </c>
      <c r="E19" s="5">
        <v>3431</v>
      </c>
      <c r="F19" s="4" t="s">
        <v>13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1.66</v>
      </c>
      <c r="E20" s="13"/>
      <c r="F20" s="15"/>
    </row>
    <row r="21" spans="1:6" x14ac:dyDescent="0.25">
      <c r="A21" s="4" t="s">
        <v>26</v>
      </c>
      <c r="B21" s="7" t="s">
        <v>27</v>
      </c>
      <c r="C21" s="5" t="s">
        <v>8</v>
      </c>
      <c r="D21" s="9">
        <v>7.5</v>
      </c>
      <c r="E21" s="5">
        <v>3234</v>
      </c>
      <c r="F21" s="4" t="s">
        <v>21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7.5</v>
      </c>
      <c r="E22" s="13"/>
      <c r="F22" s="15"/>
    </row>
    <row r="23" spans="1:6" x14ac:dyDescent="0.25">
      <c r="A23" s="4" t="s">
        <v>28</v>
      </c>
      <c r="B23" s="7" t="s">
        <v>27</v>
      </c>
      <c r="C23" s="5" t="s">
        <v>8</v>
      </c>
      <c r="D23" s="9">
        <v>228.89</v>
      </c>
      <c r="E23" s="5">
        <v>3234</v>
      </c>
      <c r="F23" s="4" t="s">
        <v>21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228.89</v>
      </c>
      <c r="E24" s="13"/>
      <c r="F24" s="15"/>
    </row>
    <row r="25" spans="1:6" x14ac:dyDescent="0.25">
      <c r="A25" s="4" t="s">
        <v>29</v>
      </c>
      <c r="B25" s="7" t="s">
        <v>30</v>
      </c>
      <c r="C25" s="5" t="s">
        <v>8</v>
      </c>
      <c r="D25" s="9">
        <v>94.58</v>
      </c>
      <c r="E25" s="5">
        <v>3295</v>
      </c>
      <c r="F25" s="4" t="s">
        <v>31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94.58</v>
      </c>
      <c r="E26" s="13"/>
      <c r="F26" s="15"/>
    </row>
    <row r="27" spans="1:6" x14ac:dyDescent="0.25">
      <c r="A27" s="4" t="s">
        <v>32</v>
      </c>
      <c r="B27" s="7" t="s">
        <v>33</v>
      </c>
      <c r="C27" s="5" t="s">
        <v>8</v>
      </c>
      <c r="D27" s="9">
        <v>55</v>
      </c>
      <c r="E27" s="5">
        <v>3294</v>
      </c>
      <c r="F27" s="4" t="s">
        <v>34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55</v>
      </c>
      <c r="E28" s="13"/>
      <c r="F28" s="15"/>
    </row>
    <row r="29" spans="1:6" x14ac:dyDescent="0.25">
      <c r="A29" s="4" t="s">
        <v>35</v>
      </c>
      <c r="B29" s="7" t="s">
        <v>36</v>
      </c>
      <c r="C29" s="5" t="s">
        <v>8</v>
      </c>
      <c r="D29" s="9">
        <v>534.62</v>
      </c>
      <c r="E29" s="5">
        <v>3227</v>
      </c>
      <c r="F29" s="4" t="s">
        <v>37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534.62</v>
      </c>
      <c r="E30" s="13"/>
      <c r="F30" s="15"/>
    </row>
    <row r="31" spans="1:6" x14ac:dyDescent="0.25">
      <c r="A31" s="4" t="s">
        <v>38</v>
      </c>
      <c r="B31" s="7" t="s">
        <v>39</v>
      </c>
      <c r="C31" s="5" t="s">
        <v>8</v>
      </c>
      <c r="D31" s="9">
        <v>85.03</v>
      </c>
      <c r="E31" s="5">
        <v>3299</v>
      </c>
      <c r="F31" s="4" t="s">
        <v>40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85.03</v>
      </c>
      <c r="E32" s="13"/>
      <c r="F32" s="15"/>
    </row>
    <row r="33" spans="1:6" x14ac:dyDescent="0.25">
      <c r="A33" s="4" t="s">
        <v>41</v>
      </c>
      <c r="B33" s="7" t="s">
        <v>42</v>
      </c>
      <c r="C33" s="5" t="s">
        <v>8</v>
      </c>
      <c r="D33" s="9">
        <v>159.5</v>
      </c>
      <c r="E33" s="5">
        <v>3232</v>
      </c>
      <c r="F33" s="4" t="s">
        <v>9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159.5</v>
      </c>
      <c r="E34" s="13"/>
      <c r="F34" s="15"/>
    </row>
    <row r="35" spans="1:6" x14ac:dyDescent="0.25">
      <c r="A35" s="4" t="s">
        <v>43</v>
      </c>
      <c r="B35" s="7" t="s">
        <v>44</v>
      </c>
      <c r="C35" s="5" t="s">
        <v>109</v>
      </c>
      <c r="D35" s="9">
        <v>58.25</v>
      </c>
      <c r="E35" s="5">
        <v>3224</v>
      </c>
      <c r="F35" s="4" t="s">
        <v>45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58.25</v>
      </c>
      <c r="E36" s="13"/>
      <c r="F36" s="15"/>
    </row>
    <row r="37" spans="1:6" x14ac:dyDescent="0.25">
      <c r="A37" s="4" t="s">
        <v>46</v>
      </c>
      <c r="B37" s="7" t="s">
        <v>47</v>
      </c>
      <c r="C37" s="5" t="s">
        <v>8</v>
      </c>
      <c r="D37" s="9">
        <v>80</v>
      </c>
      <c r="E37" s="5">
        <v>3213</v>
      </c>
      <c r="F37" s="4" t="s">
        <v>48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80</v>
      </c>
      <c r="E38" s="13"/>
      <c r="F38" s="15"/>
    </row>
    <row r="39" spans="1:6" x14ac:dyDescent="0.25">
      <c r="A39" s="4" t="s">
        <v>49</v>
      </c>
      <c r="B39" s="7" t="s">
        <v>50</v>
      </c>
      <c r="C39" s="5" t="s">
        <v>51</v>
      </c>
      <c r="D39" s="9">
        <v>166.88</v>
      </c>
      <c r="E39" s="5">
        <v>3238</v>
      </c>
      <c r="F39" s="4" t="s">
        <v>52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166.88</v>
      </c>
      <c r="E40" s="13"/>
      <c r="F40" s="15"/>
    </row>
    <row r="41" spans="1:6" x14ac:dyDescent="0.25">
      <c r="A41" s="4" t="s">
        <v>53</v>
      </c>
      <c r="B41" s="7" t="s">
        <v>54</v>
      </c>
      <c r="C41" s="5" t="s">
        <v>8</v>
      </c>
      <c r="D41" s="9">
        <v>79.680000000000007</v>
      </c>
      <c r="E41" s="5">
        <v>3224</v>
      </c>
      <c r="F41" s="4" t="s">
        <v>45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79.680000000000007</v>
      </c>
      <c r="E42" s="13"/>
      <c r="F42" s="15"/>
    </row>
    <row r="43" spans="1:6" x14ac:dyDescent="0.25">
      <c r="A43" s="4" t="s">
        <v>55</v>
      </c>
      <c r="B43" s="7" t="s">
        <v>56</v>
      </c>
      <c r="C43" s="5" t="s">
        <v>8</v>
      </c>
      <c r="D43" s="9">
        <v>52.43</v>
      </c>
      <c r="E43" s="5">
        <v>3231</v>
      </c>
      <c r="F43" s="4" t="s">
        <v>57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52.43</v>
      </c>
      <c r="E44" s="13"/>
      <c r="F44" s="15"/>
    </row>
    <row r="45" spans="1:6" x14ac:dyDescent="0.25">
      <c r="A45" s="4" t="s">
        <v>58</v>
      </c>
      <c r="B45" s="7" t="s">
        <v>59</v>
      </c>
      <c r="C45" s="5" t="s">
        <v>8</v>
      </c>
      <c r="D45" s="9">
        <v>6.08</v>
      </c>
      <c r="E45" s="5">
        <v>3224</v>
      </c>
      <c r="F45" s="4" t="s">
        <v>45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6.08</v>
      </c>
      <c r="E46" s="13"/>
      <c r="F46" s="15"/>
    </row>
    <row r="47" spans="1:6" x14ac:dyDescent="0.25">
      <c r="A47" s="4" t="s">
        <v>60</v>
      </c>
      <c r="B47" s="7" t="s">
        <v>61</v>
      </c>
      <c r="C47" s="5" t="s">
        <v>8</v>
      </c>
      <c r="D47" s="9">
        <v>10.62</v>
      </c>
      <c r="E47" s="5">
        <v>3233</v>
      </c>
      <c r="F47" s="4" t="s">
        <v>62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10.62</v>
      </c>
      <c r="E48" s="13"/>
      <c r="F48" s="15"/>
    </row>
    <row r="49" spans="1:6" x14ac:dyDescent="0.25">
      <c r="A49" s="4" t="s">
        <v>63</v>
      </c>
      <c r="B49" s="7" t="s">
        <v>64</v>
      </c>
      <c r="C49" s="5" t="s">
        <v>8</v>
      </c>
      <c r="D49" s="9">
        <v>117</v>
      </c>
      <c r="E49" s="5">
        <v>3224</v>
      </c>
      <c r="F49" s="4" t="s">
        <v>45</v>
      </c>
    </row>
    <row r="50" spans="1:6" x14ac:dyDescent="0.25">
      <c r="A50" s="4"/>
      <c r="B50" s="7"/>
      <c r="C50" s="5"/>
      <c r="D50" s="9">
        <v>735</v>
      </c>
      <c r="E50" s="5">
        <v>4221</v>
      </c>
      <c r="F50" s="4" t="s">
        <v>18</v>
      </c>
    </row>
    <row r="51" spans="1:6" ht="27" customHeight="1" thickBot="1" x14ac:dyDescent="0.3">
      <c r="A51" s="11" t="s">
        <v>10</v>
      </c>
      <c r="B51" s="12"/>
      <c r="C51" s="13"/>
      <c r="D51" s="14">
        <f>SUM(D49:D50)</f>
        <v>852</v>
      </c>
      <c r="E51" s="13"/>
      <c r="F51" s="15"/>
    </row>
    <row r="52" spans="1:6" x14ac:dyDescent="0.25">
      <c r="A52" s="4" t="s">
        <v>65</v>
      </c>
      <c r="B52" s="7" t="s">
        <v>66</v>
      </c>
      <c r="C52" s="5" t="s">
        <v>8</v>
      </c>
      <c r="D52" s="9">
        <v>25.48</v>
      </c>
      <c r="E52" s="5">
        <v>3221</v>
      </c>
      <c r="F52" s="4" t="s">
        <v>16</v>
      </c>
    </row>
    <row r="53" spans="1:6" ht="27" customHeight="1" thickBot="1" x14ac:dyDescent="0.3">
      <c r="A53" s="11" t="s">
        <v>10</v>
      </c>
      <c r="B53" s="12"/>
      <c r="C53" s="13"/>
      <c r="D53" s="14">
        <f>SUM(D52:D52)</f>
        <v>25.48</v>
      </c>
      <c r="E53" s="13"/>
      <c r="F53" s="15"/>
    </row>
    <row r="54" spans="1:6" x14ac:dyDescent="0.25">
      <c r="A54" s="4" t="s">
        <v>67</v>
      </c>
      <c r="B54" s="7" t="s">
        <v>68</v>
      </c>
      <c r="C54" s="5" t="s">
        <v>8</v>
      </c>
      <c r="D54" s="9">
        <v>359.6</v>
      </c>
      <c r="E54" s="5">
        <v>3223</v>
      </c>
      <c r="F54" s="4" t="s">
        <v>69</v>
      </c>
    </row>
    <row r="55" spans="1:6" ht="27" customHeight="1" thickBot="1" x14ac:dyDescent="0.3">
      <c r="A55" s="11" t="s">
        <v>10</v>
      </c>
      <c r="B55" s="12"/>
      <c r="C55" s="13"/>
      <c r="D55" s="14">
        <f>SUM(D54:D54)</f>
        <v>359.6</v>
      </c>
      <c r="E55" s="13"/>
      <c r="F55" s="15"/>
    </row>
    <row r="56" spans="1:6" x14ac:dyDescent="0.25">
      <c r="A56" s="4" t="s">
        <v>70</v>
      </c>
      <c r="B56" s="7" t="s">
        <v>71</v>
      </c>
      <c r="C56" s="5" t="s">
        <v>8</v>
      </c>
      <c r="D56" s="9">
        <v>288.83</v>
      </c>
      <c r="E56" s="5">
        <v>3234</v>
      </c>
      <c r="F56" s="4" t="s">
        <v>21</v>
      </c>
    </row>
    <row r="57" spans="1:6" ht="27" customHeight="1" thickBot="1" x14ac:dyDescent="0.3">
      <c r="A57" s="11" t="s">
        <v>10</v>
      </c>
      <c r="B57" s="12"/>
      <c r="C57" s="13"/>
      <c r="D57" s="14">
        <f>SUM(D56:D56)</f>
        <v>288.83</v>
      </c>
      <c r="E57" s="13"/>
      <c r="F57" s="15"/>
    </row>
    <row r="58" spans="1:6" x14ac:dyDescent="0.25">
      <c r="A58" s="4" t="s">
        <v>72</v>
      </c>
      <c r="B58" s="7" t="s">
        <v>73</v>
      </c>
      <c r="C58" s="5" t="s">
        <v>8</v>
      </c>
      <c r="D58" s="9">
        <v>712.32</v>
      </c>
      <c r="E58" s="5">
        <v>4221</v>
      </c>
      <c r="F58" s="4" t="s">
        <v>18</v>
      </c>
    </row>
    <row r="59" spans="1:6" ht="27" customHeight="1" thickBot="1" x14ac:dyDescent="0.3">
      <c r="A59" s="11" t="s">
        <v>10</v>
      </c>
      <c r="B59" s="12"/>
      <c r="C59" s="13"/>
      <c r="D59" s="14">
        <f>SUM(D58:D58)</f>
        <v>712.32</v>
      </c>
      <c r="E59" s="13"/>
      <c r="F59" s="15"/>
    </row>
    <row r="60" spans="1:6" x14ac:dyDescent="0.25">
      <c r="A60" s="4" t="s">
        <v>74</v>
      </c>
      <c r="B60" s="7" t="s">
        <v>75</v>
      </c>
      <c r="C60" s="5" t="s">
        <v>8</v>
      </c>
      <c r="D60" s="9">
        <v>52.26</v>
      </c>
      <c r="E60" s="5">
        <v>3234</v>
      </c>
      <c r="F60" s="4" t="s">
        <v>21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52.26</v>
      </c>
      <c r="E61" s="13"/>
      <c r="F61" s="15"/>
    </row>
    <row r="62" spans="1:6" x14ac:dyDescent="0.25">
      <c r="A62" s="4" t="s">
        <v>76</v>
      </c>
      <c r="B62" s="7" t="s">
        <v>77</v>
      </c>
      <c r="C62" s="5" t="s">
        <v>8</v>
      </c>
      <c r="D62" s="9">
        <v>421.86</v>
      </c>
      <c r="E62" s="5">
        <v>3224</v>
      </c>
      <c r="F62" s="4" t="s">
        <v>45</v>
      </c>
    </row>
    <row r="63" spans="1:6" ht="27" customHeight="1" thickBot="1" x14ac:dyDescent="0.3">
      <c r="A63" s="11" t="s">
        <v>10</v>
      </c>
      <c r="B63" s="12"/>
      <c r="C63" s="13"/>
      <c r="D63" s="14">
        <f>SUM(D62:D62)</f>
        <v>421.86</v>
      </c>
      <c r="E63" s="13"/>
      <c r="F63" s="15"/>
    </row>
    <row r="64" spans="1:6" x14ac:dyDescent="0.25">
      <c r="A64" s="4" t="s">
        <v>78</v>
      </c>
      <c r="B64" s="7" t="s">
        <v>79</v>
      </c>
      <c r="C64" s="5" t="s">
        <v>8</v>
      </c>
      <c r="D64" s="9">
        <v>85</v>
      </c>
      <c r="E64" s="5">
        <v>3238</v>
      </c>
      <c r="F64" s="4" t="s">
        <v>52</v>
      </c>
    </row>
    <row r="65" spans="1:6" ht="27" customHeight="1" thickBot="1" x14ac:dyDescent="0.3">
      <c r="A65" s="11" t="s">
        <v>10</v>
      </c>
      <c r="B65" s="12"/>
      <c r="C65" s="13"/>
      <c r="D65" s="14">
        <f>SUM(D64:D64)</f>
        <v>85</v>
      </c>
      <c r="E65" s="13"/>
      <c r="F65" s="15"/>
    </row>
    <row r="66" spans="1:6" x14ac:dyDescent="0.25">
      <c r="A66" s="4" t="s">
        <v>80</v>
      </c>
      <c r="B66" s="7" t="s">
        <v>81</v>
      </c>
      <c r="C66" s="5" t="s">
        <v>8</v>
      </c>
      <c r="D66" s="9">
        <v>255</v>
      </c>
      <c r="E66" s="5">
        <v>3213</v>
      </c>
      <c r="F66" s="4" t="s">
        <v>48</v>
      </c>
    </row>
    <row r="67" spans="1:6" x14ac:dyDescent="0.25">
      <c r="A67" s="4"/>
      <c r="B67" s="7"/>
      <c r="C67" s="5"/>
      <c r="D67" s="9">
        <v>90</v>
      </c>
      <c r="E67" s="5">
        <v>3294</v>
      </c>
      <c r="F67" s="4" t="s">
        <v>34</v>
      </c>
    </row>
    <row r="68" spans="1:6" ht="27" customHeight="1" thickBot="1" x14ac:dyDescent="0.3">
      <c r="A68" s="11" t="s">
        <v>10</v>
      </c>
      <c r="B68" s="12"/>
      <c r="C68" s="13"/>
      <c r="D68" s="14">
        <f>SUM(D66:D67)</f>
        <v>345</v>
      </c>
      <c r="E68" s="13"/>
      <c r="F68" s="15"/>
    </row>
    <row r="69" spans="1:6" x14ac:dyDescent="0.25">
      <c r="A69" s="4" t="s">
        <v>82</v>
      </c>
      <c r="B69" s="7" t="s">
        <v>83</v>
      </c>
      <c r="C69" s="5" t="s">
        <v>8</v>
      </c>
      <c r="D69" s="9">
        <v>154.85</v>
      </c>
      <c r="E69" s="5">
        <v>3221</v>
      </c>
      <c r="F69" s="4" t="s">
        <v>16</v>
      </c>
    </row>
    <row r="70" spans="1:6" x14ac:dyDescent="0.25">
      <c r="A70" s="4"/>
      <c r="B70" s="7"/>
      <c r="C70" s="5"/>
      <c r="D70" s="9">
        <v>109.67</v>
      </c>
      <c r="E70" s="5">
        <v>3222</v>
      </c>
      <c r="F70" s="4" t="s">
        <v>84</v>
      </c>
    </row>
    <row r="71" spans="1:6" x14ac:dyDescent="0.25">
      <c r="A71" s="4"/>
      <c r="B71" s="7"/>
      <c r="C71" s="5"/>
      <c r="D71" s="9">
        <v>75</v>
      </c>
      <c r="E71" s="5">
        <v>3231</v>
      </c>
      <c r="F71" s="4" t="s">
        <v>57</v>
      </c>
    </row>
    <row r="72" spans="1:6" x14ac:dyDescent="0.25">
      <c r="A72" s="4"/>
      <c r="B72" s="7"/>
      <c r="C72" s="5"/>
      <c r="D72" s="9">
        <v>60.05</v>
      </c>
      <c r="E72" s="5">
        <v>3299</v>
      </c>
      <c r="F72" s="4" t="s">
        <v>40</v>
      </c>
    </row>
    <row r="73" spans="1:6" ht="27" customHeight="1" thickBot="1" x14ac:dyDescent="0.3">
      <c r="A73" s="11" t="s">
        <v>10</v>
      </c>
      <c r="B73" s="12"/>
      <c r="C73" s="13"/>
      <c r="D73" s="14">
        <f>SUM(D69:D72)</f>
        <v>399.57</v>
      </c>
      <c r="E73" s="13"/>
      <c r="F73" s="15"/>
    </row>
    <row r="74" spans="1:6" x14ac:dyDescent="0.25">
      <c r="A74" s="4" t="s">
        <v>85</v>
      </c>
      <c r="B74" s="7" t="s">
        <v>86</v>
      </c>
      <c r="C74" s="5" t="s">
        <v>110</v>
      </c>
      <c r="D74" s="9">
        <v>1960.84</v>
      </c>
      <c r="E74" s="5">
        <v>3225</v>
      </c>
      <c r="F74" s="4" t="s">
        <v>17</v>
      </c>
    </row>
    <row r="75" spans="1:6" ht="27" customHeight="1" thickBot="1" x14ac:dyDescent="0.3">
      <c r="A75" s="11" t="s">
        <v>10</v>
      </c>
      <c r="B75" s="12"/>
      <c r="C75" s="13"/>
      <c r="D75" s="14">
        <f>SUM(D74:D74)</f>
        <v>1960.84</v>
      </c>
      <c r="E75" s="13"/>
      <c r="F75" s="15"/>
    </row>
    <row r="76" spans="1:6" x14ac:dyDescent="0.25">
      <c r="A76" s="4" t="s">
        <v>87</v>
      </c>
      <c r="B76" s="7" t="s">
        <v>88</v>
      </c>
      <c r="C76" s="5" t="s">
        <v>8</v>
      </c>
      <c r="D76" s="9">
        <v>20.97</v>
      </c>
      <c r="E76" s="5">
        <v>3231</v>
      </c>
      <c r="F76" s="4" t="s">
        <v>57</v>
      </c>
    </row>
    <row r="77" spans="1:6" ht="27" customHeight="1" thickBot="1" x14ac:dyDescent="0.3">
      <c r="A77" s="11" t="s">
        <v>10</v>
      </c>
      <c r="B77" s="12"/>
      <c r="C77" s="13"/>
      <c r="D77" s="14">
        <f>SUM(D76:D76)</f>
        <v>20.97</v>
      </c>
      <c r="E77" s="13"/>
      <c r="F77" s="15"/>
    </row>
    <row r="78" spans="1:6" x14ac:dyDescent="0.25">
      <c r="A78" s="4" t="s">
        <v>89</v>
      </c>
      <c r="B78" s="7" t="s">
        <v>90</v>
      </c>
      <c r="C78" s="5" t="s">
        <v>111</v>
      </c>
      <c r="D78" s="9">
        <v>120</v>
      </c>
      <c r="E78" s="5">
        <v>3221</v>
      </c>
      <c r="F78" s="4" t="s">
        <v>16</v>
      </c>
    </row>
    <row r="79" spans="1:6" x14ac:dyDescent="0.25">
      <c r="A79" s="4"/>
      <c r="B79" s="7"/>
      <c r="C79" s="5"/>
      <c r="D79" s="9">
        <v>2368.91</v>
      </c>
      <c r="E79" s="5">
        <v>3225</v>
      </c>
      <c r="F79" s="4" t="s">
        <v>17</v>
      </c>
    </row>
    <row r="80" spans="1:6" ht="27" customHeight="1" thickBot="1" x14ac:dyDescent="0.3">
      <c r="A80" s="11" t="s">
        <v>10</v>
      </c>
      <c r="B80" s="12"/>
      <c r="C80" s="13"/>
      <c r="D80" s="14">
        <f>SUM(D78:D79)</f>
        <v>2488.91</v>
      </c>
      <c r="E80" s="13"/>
      <c r="F80" s="15"/>
    </row>
    <row r="81" spans="1:6" x14ac:dyDescent="0.25">
      <c r="A81" s="4" t="s">
        <v>91</v>
      </c>
      <c r="B81" s="7" t="s">
        <v>92</v>
      </c>
      <c r="C81" s="5" t="s">
        <v>8</v>
      </c>
      <c r="D81" s="9">
        <v>113.38</v>
      </c>
      <c r="E81" s="5">
        <v>3235</v>
      </c>
      <c r="F81" s="4" t="s">
        <v>93</v>
      </c>
    </row>
    <row r="82" spans="1:6" x14ac:dyDescent="0.25">
      <c r="A82" s="4"/>
      <c r="B82" s="7"/>
      <c r="C82" s="5"/>
      <c r="D82" s="9">
        <v>42.85</v>
      </c>
      <c r="E82" s="5">
        <v>3239</v>
      </c>
      <c r="F82" s="4" t="s">
        <v>94</v>
      </c>
    </row>
    <row r="83" spans="1:6" ht="27" customHeight="1" thickBot="1" x14ac:dyDescent="0.3">
      <c r="A83" s="11" t="s">
        <v>10</v>
      </c>
      <c r="B83" s="12"/>
      <c r="C83" s="13"/>
      <c r="D83" s="14">
        <f>SUM(D81:D82)</f>
        <v>156.22999999999999</v>
      </c>
      <c r="E83" s="13"/>
      <c r="F83" s="15"/>
    </row>
    <row r="84" spans="1:6" x14ac:dyDescent="0.25">
      <c r="A84" s="4" t="s">
        <v>95</v>
      </c>
      <c r="B84" s="7" t="s">
        <v>96</v>
      </c>
      <c r="C84" s="5" t="s">
        <v>8</v>
      </c>
      <c r="D84" s="9">
        <v>30</v>
      </c>
      <c r="E84" s="5">
        <v>3232</v>
      </c>
      <c r="F84" s="4" t="s">
        <v>9</v>
      </c>
    </row>
    <row r="85" spans="1:6" ht="27" customHeight="1" thickBot="1" x14ac:dyDescent="0.3">
      <c r="A85" s="11" t="s">
        <v>10</v>
      </c>
      <c r="B85" s="12"/>
      <c r="C85" s="13"/>
      <c r="D85" s="14">
        <f>SUM(D84:D84)</f>
        <v>30</v>
      </c>
      <c r="E85" s="13"/>
      <c r="F85" s="15"/>
    </row>
    <row r="86" spans="1:6" x14ac:dyDescent="0.25">
      <c r="A86" s="4" t="s">
        <v>97</v>
      </c>
      <c r="B86" s="7" t="s">
        <v>98</v>
      </c>
      <c r="C86" s="5" t="s">
        <v>8</v>
      </c>
      <c r="D86" s="9">
        <v>19.91</v>
      </c>
      <c r="E86" s="5">
        <v>3295</v>
      </c>
      <c r="F86" s="4" t="s">
        <v>31</v>
      </c>
    </row>
    <row r="87" spans="1:6" ht="27" customHeight="1" thickBot="1" x14ac:dyDescent="0.3">
      <c r="A87" s="11" t="s">
        <v>10</v>
      </c>
      <c r="B87" s="12"/>
      <c r="C87" s="13"/>
      <c r="D87" s="14">
        <f>SUM(D86:D86)</f>
        <v>19.91</v>
      </c>
      <c r="E87" s="13"/>
      <c r="F87" s="15"/>
    </row>
    <row r="88" spans="1:6" x14ac:dyDescent="0.25">
      <c r="A88" s="4" t="s">
        <v>99</v>
      </c>
      <c r="B88" s="7" t="s">
        <v>100</v>
      </c>
      <c r="C88" s="5" t="s">
        <v>8</v>
      </c>
      <c r="D88" s="9">
        <v>75</v>
      </c>
      <c r="E88" s="5">
        <v>3225</v>
      </c>
      <c r="F88" s="4" t="s">
        <v>17</v>
      </c>
    </row>
    <row r="89" spans="1:6" x14ac:dyDescent="0.25">
      <c r="A89" s="4"/>
      <c r="B89" s="7"/>
      <c r="C89" s="5"/>
      <c r="D89" s="9">
        <v>1583.75</v>
      </c>
      <c r="E89" s="5">
        <v>4221</v>
      </c>
      <c r="F89" s="4" t="s">
        <v>18</v>
      </c>
    </row>
    <row r="90" spans="1:6" ht="27" customHeight="1" thickBot="1" x14ac:dyDescent="0.3">
      <c r="A90" s="11" t="s">
        <v>10</v>
      </c>
      <c r="B90" s="12"/>
      <c r="C90" s="13"/>
      <c r="D90" s="14">
        <f>SUM(D88:D89)</f>
        <v>1658.75</v>
      </c>
      <c r="E90" s="13"/>
      <c r="F90" s="15"/>
    </row>
    <row r="91" spans="1:6" x14ac:dyDescent="0.25">
      <c r="A91" s="4" t="s">
        <v>101</v>
      </c>
      <c r="B91" s="7" t="s">
        <v>102</v>
      </c>
      <c r="C91" s="5" t="s">
        <v>112</v>
      </c>
      <c r="D91" s="9">
        <v>162.5</v>
      </c>
      <c r="E91" s="5">
        <v>3237</v>
      </c>
      <c r="F91" s="4" t="s">
        <v>103</v>
      </c>
    </row>
    <row r="92" spans="1:6" ht="27" customHeight="1" thickBot="1" x14ac:dyDescent="0.3">
      <c r="A92" s="11" t="s">
        <v>10</v>
      </c>
      <c r="B92" s="12"/>
      <c r="C92" s="13"/>
      <c r="D92" s="14">
        <f>SUM(D91:D91)</f>
        <v>162.5</v>
      </c>
      <c r="E92" s="13"/>
      <c r="F92" s="15"/>
    </row>
    <row r="93" spans="1:6" x14ac:dyDescent="0.25">
      <c r="A93" s="4" t="s">
        <v>104</v>
      </c>
      <c r="B93" s="7" t="s">
        <v>105</v>
      </c>
      <c r="C93" s="5" t="s">
        <v>8</v>
      </c>
      <c r="D93" s="9">
        <v>1493.72</v>
      </c>
      <c r="E93" s="5">
        <v>3223</v>
      </c>
      <c r="F93" s="4" t="s">
        <v>69</v>
      </c>
    </row>
    <row r="94" spans="1:6" ht="27" customHeight="1" thickBot="1" x14ac:dyDescent="0.3">
      <c r="A94" s="11" t="s">
        <v>10</v>
      </c>
      <c r="B94" s="12"/>
      <c r="C94" s="13"/>
      <c r="D94" s="14">
        <f>SUM(D93:D93)</f>
        <v>1493.72</v>
      </c>
      <c r="E94" s="13"/>
      <c r="F94" s="15"/>
    </row>
    <row r="95" spans="1:6" x14ac:dyDescent="0.25">
      <c r="A95" s="4" t="s">
        <v>113</v>
      </c>
      <c r="B95" s="7" t="s">
        <v>114</v>
      </c>
      <c r="C95" s="5" t="s">
        <v>115</v>
      </c>
      <c r="D95" s="9">
        <v>17.399999999999999</v>
      </c>
      <c r="E95" s="5">
        <v>3231</v>
      </c>
      <c r="F95" s="4" t="s">
        <v>13</v>
      </c>
    </row>
    <row r="96" spans="1:6" ht="15.75" thickBot="1" x14ac:dyDescent="0.3">
      <c r="A96" s="11" t="s">
        <v>10</v>
      </c>
      <c r="B96" s="12"/>
      <c r="C96" s="13"/>
      <c r="D96" s="14">
        <f>SUM(D95:D95)</f>
        <v>17.399999999999999</v>
      </c>
      <c r="E96" s="13"/>
      <c r="F96" s="15"/>
    </row>
    <row r="97" spans="1:6" x14ac:dyDescent="0.25">
      <c r="A97" s="4" t="s">
        <v>116</v>
      </c>
      <c r="B97" s="7" t="s">
        <v>117</v>
      </c>
      <c r="C97" s="5" t="s">
        <v>8</v>
      </c>
      <c r="D97" s="9">
        <v>41.3</v>
      </c>
      <c r="E97" s="5">
        <v>3221</v>
      </c>
      <c r="F97" s="4" t="s">
        <v>16</v>
      </c>
    </row>
    <row r="98" spans="1:6" ht="15.75" thickBot="1" x14ac:dyDescent="0.3">
      <c r="A98" s="11" t="s">
        <v>10</v>
      </c>
      <c r="B98" s="12"/>
      <c r="C98" s="13"/>
      <c r="D98" s="14">
        <f>SUM(D97:D97)</f>
        <v>41.3</v>
      </c>
      <c r="E98" s="13"/>
      <c r="F98" s="15"/>
    </row>
    <row r="99" spans="1:6" x14ac:dyDescent="0.25">
      <c r="A99" s="4" t="s">
        <v>118</v>
      </c>
      <c r="B99" s="7" t="s">
        <v>119</v>
      </c>
      <c r="C99" s="5" t="s">
        <v>8</v>
      </c>
      <c r="D99" s="9">
        <v>30.5</v>
      </c>
      <c r="E99" s="5">
        <v>3221</v>
      </c>
      <c r="F99" s="4" t="s">
        <v>16</v>
      </c>
    </row>
    <row r="100" spans="1:6" ht="15.75" thickBot="1" x14ac:dyDescent="0.3">
      <c r="A100" s="11" t="s">
        <v>10</v>
      </c>
      <c r="B100" s="12"/>
      <c r="C100" s="13"/>
      <c r="D100" s="14">
        <f>SUM(D99:D99)</f>
        <v>30.5</v>
      </c>
      <c r="E100" s="13"/>
      <c r="F100" s="15"/>
    </row>
    <row r="101" spans="1:6" x14ac:dyDescent="0.25">
      <c r="A101" s="4" t="s">
        <v>120</v>
      </c>
      <c r="B101" s="7" t="s">
        <v>121</v>
      </c>
      <c r="C101" s="5" t="s">
        <v>8</v>
      </c>
      <c r="D101" s="9">
        <v>2.19</v>
      </c>
      <c r="E101" s="5">
        <v>3222</v>
      </c>
      <c r="F101" s="4" t="s">
        <v>84</v>
      </c>
    </row>
    <row r="102" spans="1:6" ht="15.75" thickBot="1" x14ac:dyDescent="0.3">
      <c r="A102" s="11" t="s">
        <v>10</v>
      </c>
      <c r="B102" s="12"/>
      <c r="C102" s="13"/>
      <c r="D102" s="14">
        <f>SUM(D101:D101)</f>
        <v>2.19</v>
      </c>
      <c r="E102" s="13"/>
      <c r="F102" s="15"/>
    </row>
    <row r="103" spans="1:6" ht="15.75" thickBot="1" x14ac:dyDescent="0.3">
      <c r="A103" s="16" t="s">
        <v>106</v>
      </c>
      <c r="B103" s="17"/>
      <c r="C103" s="18"/>
      <c r="D103" s="19">
        <f>SUM(D8,D10,D14,D16,D18,D20,D22,D24,D26,D28,D30,D32,D34,D36,D38,D40,D42,D44,D46,D48,D51,D53,D55,D57,D59,D61,D63,D65,D68,D73,D75,D77,D80,D83,D85,D87,D90,D92,D94,D96,D98,D100,D102)</f>
        <v>13952.589999999998</v>
      </c>
      <c r="E103" s="18"/>
      <c r="F103" s="20"/>
    </row>
    <row r="104" spans="1:6" x14ac:dyDescent="0.25">
      <c r="A104" s="4"/>
      <c r="B104" s="7"/>
      <c r="C104" s="5"/>
      <c r="D104" s="9"/>
      <c r="E104" s="5"/>
      <c r="F104" s="4"/>
    </row>
    <row r="105" spans="1:6" ht="30" x14ac:dyDescent="0.25">
      <c r="A105" s="4"/>
      <c r="B105" s="7"/>
      <c r="C105" s="5"/>
      <c r="D105" s="9"/>
      <c r="E105" s="5"/>
      <c r="F105" s="10" t="s">
        <v>4</v>
      </c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2024-10-22T13:02:42Z</dcterms:modified>
</cp:coreProperties>
</file>