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9" i="1"/>
  <c r="D107" i="1"/>
  <c r="D105" i="1"/>
  <c r="D13" i="1"/>
  <c r="D103" i="1" l="1"/>
  <c r="D101" i="1"/>
  <c r="D99" i="1"/>
  <c r="D97" i="1"/>
  <c r="D95" i="1"/>
  <c r="D92" i="1"/>
  <c r="D90" i="1"/>
  <c r="D88" i="1"/>
  <c r="D86" i="1"/>
  <c r="D84" i="1"/>
  <c r="D82" i="1"/>
  <c r="D76" i="1"/>
  <c r="D74" i="1"/>
  <c r="D72" i="1"/>
  <c r="D70" i="1"/>
  <c r="D68" i="1"/>
  <c r="D65" i="1"/>
  <c r="D63" i="1"/>
  <c r="D61" i="1"/>
  <c r="D59" i="1"/>
  <c r="D57" i="1"/>
  <c r="D55" i="1"/>
  <c r="D53" i="1"/>
  <c r="D51" i="1"/>
  <c r="D49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<sst xmlns="http://schemas.openxmlformats.org/spreadsheetml/2006/main" count="253" uniqueCount="132">
  <si>
    <t>Naziv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</si>
  <si>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</si>
  <si>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01.05.2024 Do 31.05.2024</t>
  </si>
  <si>
    <t>94682632604</t>
  </si>
  <si>
    <t>SLUŽBENA,RADNA I ZAŠTITNA ODJEĆA I OBUĆA</t>
  </si>
  <si>
    <t>Ukupno:</t>
  </si>
  <si>
    <t>DECATHLON</t>
  </si>
  <si>
    <t>89516372197</t>
  </si>
  <si>
    <t>ZAGREB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</si>
  <si>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</si>
  <si>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</si>
  <si>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</si>
  <si>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>HRVATSKA POŠTA</t>
  </si>
  <si>
    <t>87311810356</t>
  </si>
  <si>
    <t>INTERSPORT H D.O.O.</t>
  </si>
  <si>
    <t>87301734795</t>
  </si>
  <si>
    <t>GOLUBIĆ TRGOVINA</t>
  </si>
  <si>
    <t>86314065016</t>
  </si>
  <si>
    <t xml:space="preserve">MATERIJAL I DIJELOVI ZA TEKUĆE I INVESTICIJSKO ODRŽAVANJE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</si>
  <si>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</si>
  <si>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</si>
  <si>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</si>
  <si>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</si>
  <si>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</si>
  <si>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</si>
  <si>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NAKLADA LJEVAK D.O.O.</t>
  </si>
  <si>
    <t>80364394364</t>
  </si>
  <si>
    <t>KNJIGE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</si>
  <si>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</si>
  <si>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</si>
  <si>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</si>
  <si>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</si>
  <si>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</si>
  <si>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</si>
  <si>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HRT ŠARIĆ D.O.O.</t>
  </si>
  <si>
    <t>76454212077</t>
  </si>
  <si>
    <t>DUGO SELO</t>
  </si>
  <si>
    <t xml:space="preserve">USLUGE TEKUĆEG I INVESTICIJSKOG ODRŽAVANJA                                                                                                            </t>
  </si>
  <si>
    <t>AVITEH Audio Video Tehnologije d.o.o.</t>
  </si>
  <si>
    <t>74228338976</t>
  </si>
  <si>
    <t>SITNI INTVENTAR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</si>
  <si>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</si>
  <si>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</si>
  <si>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</si>
  <si>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</si>
  <si>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</si>
  <si>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</si>
  <si>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</si>
  <si>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</si>
  <si>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</si>
  <si>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</si>
  <si>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</si>
  <si>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OSTALI NESPOMENUTI RASHODI POSLOVANJA                                                                                                                 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</si>
  <si>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</si>
  <si>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</si>
  <si>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</si>
  <si>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</si>
  <si>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</si>
  <si>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</si>
  <si>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</si>
  <si>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KORNEL D.O.O.</t>
  </si>
  <si>
    <t>57388857648</t>
  </si>
  <si>
    <t>BLUEMONT d.o.o.</t>
  </si>
  <si>
    <t>54895392358</t>
  </si>
  <si>
    <t>BON-TON D.O.O.</t>
  </si>
  <si>
    <t>52931027628</t>
  </si>
  <si>
    <t>44138062462</t>
  </si>
  <si>
    <t>VARAŽDIN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</si>
  <si>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</si>
  <si>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</si>
  <si>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</si>
  <si>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</si>
  <si>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</si>
  <si>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</si>
  <si>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METRO D.O.O.</t>
  </si>
  <si>
    <t>38016445738</t>
  </si>
  <si>
    <t>GHIA SPORT</t>
  </si>
  <si>
    <t>35157849903</t>
  </si>
  <si>
    <t>Pazin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</si>
  <si>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</si>
  <si>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</si>
  <si>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</si>
  <si>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ZAGIT SISTEMI D.O.O.</t>
  </si>
  <si>
    <t>31476940348</t>
  </si>
  <si>
    <t>frigo-kor d.o.o.</t>
  </si>
  <si>
    <t>31190261041</t>
  </si>
  <si>
    <t xml:space="preserve">OPREMA ZA ODRŽAVANJE I ZAŠTITU                                                                                                                        </t>
  </si>
  <si>
    <t>TOP OFFICE D.O.O.</t>
  </si>
  <si>
    <t>27825446101</t>
  </si>
  <si>
    <t>NANINA KNJIGA</t>
  </si>
  <si>
    <t>25653533843</t>
  </si>
  <si>
    <t>IKEA Hrvatska d.o.o</t>
  </si>
  <si>
    <t>21523879111</t>
  </si>
  <si>
    <t xml:space="preserve">UREDSKA OPREMA I NAMJEŠTAJ                                                                                                                            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</si>
  <si>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</si>
  <si>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</si>
  <si>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</si>
  <si>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</si>
  <si>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</si>
  <si>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VRT-GRAD DRUŠTVO S OGRANIČENOM ODGOVORNOŠĆU ZA HORTIKULTURU I GRADITELJSTVO</t>
  </si>
  <si>
    <t>12646142264</t>
  </si>
  <si>
    <t>Hedera keramika d.o.o.</t>
  </si>
  <si>
    <t>10619036549</t>
  </si>
  <si>
    <t>AKD-ZAŠTITA D.O.O.</t>
  </si>
  <si>
    <t>09253797076</t>
  </si>
  <si>
    <t>SVIJET MEDIJA</t>
  </si>
  <si>
    <t>08622180689</t>
  </si>
  <si>
    <t>OŠ IVANA MEŠTROVIĆA</t>
  </si>
  <si>
    <t>08466144831</t>
  </si>
  <si>
    <t>PROMING-HCH D.O.O.</t>
  </si>
  <si>
    <t>00799310963</t>
  </si>
  <si>
    <t xml:space="preserve">DM-DROGERIE MARKT D.O.O.                                                                            </t>
  </si>
  <si>
    <t/>
  </si>
  <si>
    <t>ZAGREBAČKA BANKA D.D.</t>
  </si>
  <si>
    <t>Sveukupno:</t>
  </si>
  <si>
    <t>OSNOVNA ŠKOLA BARTOLA KAŠIĆA_x000D_
VRISNIČKA 4_x000D_
ZAGREB_x000D_
IBAN: HR5523600001101973894</t>
  </si>
  <si>
    <t>MASS SHOES D.O.O.</t>
  </si>
  <si>
    <t>OIB primatelja</t>
  </si>
  <si>
    <t>Sjedište primatelja</t>
  </si>
  <si>
    <t>Način objave isplaćenog iznosa</t>
  </si>
  <si>
    <t>Vrsta Rashoda i izdataka</t>
  </si>
  <si>
    <t>SESVETE</t>
  </si>
  <si>
    <t>KLANJEC</t>
  </si>
  <si>
    <t>VINDIJA D.D.</t>
  </si>
  <si>
    <t>SESVETE-KRALJEVAC</t>
  </si>
  <si>
    <t xml:space="preserve">Odgovorna Osoba: KOPČIĆ DIJANA, dipl. ing._x000D_
     </t>
  </si>
  <si>
    <t>SANCTA DOMENICA D.O.O.</t>
  </si>
  <si>
    <t>35409850545</t>
  </si>
  <si>
    <t>TUČIĆ D.O.O.</t>
  </si>
  <si>
    <t>47921146584</t>
  </si>
  <si>
    <t>TISAK PLUS D.O.O.</t>
  </si>
  <si>
    <t>32497003047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</si>
</sst>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3"/>
  <sheetViews>
    <sheetView tabSelected="1" topLeftCell="A91" zoomScaleNormal="100" workbookViewId="0">
      <selection activeCell="E115" sqref="E115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10" t="s">
        <v>115</v>
      </c>
    </row>
    <row r="2" spans="1:6" s="1" customFormat="1" ht="28.5" customHeight="1" x14ac:dyDescent="0.35">
      <c r="A2" s="21" t="s">
        <v>1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2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117</v>
      </c>
      <c r="C6" s="27" t="s">
        <v>118</v>
      </c>
      <c r="D6" s="28" t="s">
        <v>119</v>
      </c>
      <c r="E6" s="30" t="s">
        <v>120</v>
      </c>
      <c r="F6" s="31"/>
    </row>
    <row r="7" spans="1:6" ht="15.75" thickTop="1" x14ac:dyDescent="0.25">
      <c r="A7" s="4" t="s">
        <v>116</v>
      </c>
      <c r="B7" s="7" t="s">
        <v>3</v>
      </c>
      <c r="C7" s="5" t="s">
        <v>122</v>
      </c>
      <c r="D7" s="9">
        <v>255.97</v>
      </c>
      <c r="E7" s="5">
        <v>3227</v>
      </c>
      <c r="F7" s="4" t="s">
        <v>4</v>
      </c>
    </row>
    <row r="8" spans="1:6" ht="27" customHeight="1" thickBot="1" x14ac:dyDescent="0.3">
      <c r="A8" s="11" t="s">
        <v>5</v>
      </c>
      <c r="B8" s="12"/>
      <c r="C8" s="13"/>
      <c r="D8" s="14">
        <f>SUM(D7:D7)</f>
        <v>255.97</v>
      </c>
      <c r="E8" s="13"/>
      <c r="F8" s="15"/>
    </row>
    <row r="9" spans="1:6" x14ac:dyDescent="0.25">
      <c r="A9" s="4" t="s">
        <v>6</v>
      </c>
      <c r="B9" s="7" t="s">
        <v>7</v>
      </c>
      <c r="C9" s="5" t="s">
        <v>8</v>
      </c>
      <c r="D9" s="9">
        <v>80.98</v>
      </c>
      <c r="E9" s="5">
        <v>3227</v>
      </c>
      <c r="F9" s="4" t="s">
        <v>4</v>
      </c>
    </row>
    <row r="10" spans="1:6" ht="27" customHeight="1" thickBot="1" x14ac:dyDescent="0.3">
      <c r="A10" s="11" t="s">
        <v>5</v>
      </c>
      <c r="B10" s="12"/>
      <c r="C10" s="13"/>
      <c r="D10" s="14">
        <f>SUM(D9:D9)</f>
        <v>80.98</v>
      </c>
      <c r="E10" s="13"/>
      <c r="F10" s="15"/>
    </row>
    <row r="11" spans="1:6" x14ac:dyDescent="0.25">
      <c r="A11" s="4" t="s">
        <v>9</v>
      </c>
      <c r="B11" s="7" t="s">
        <v>10</v>
      </c>
      <c r="C11" s="5" t="s">
        <v>8</v>
      </c>
      <c r="D11" s="9">
        <v>620</v>
      </c>
      <c r="E11" s="5">
        <v>3231</v>
      </c>
      <c r="F11" s="4" t="s">
        <v>11</v>
      </c>
    </row>
    <row r="12" spans="1:6" ht="27" customHeight="1" thickBot="1" x14ac:dyDescent="0.3">
      <c r="A12" s="11" t="s">
        <v>5</v>
      </c>
      <c r="B12" s="12"/>
      <c r="C12" s="13"/>
      <c r="D12" s="14">
        <f>SUM(D11:D11)</f>
        <v>620</v>
      </c>
      <c r="E12" s="13"/>
      <c r="F12" s="15"/>
    </row>
    <row r="13" spans="1:6" x14ac:dyDescent="0.25">
      <c r="A13" s="4" t="s">
        <v>12</v>
      </c>
      <c r="B13" s="7" t="s">
        <v>13</v>
      </c>
      <c r="C13" s="5" t="s">
        <v>8</v>
      </c>
      <c r="D13" s="9">
        <f>19.5+2.1+2.68+3.52+2.1+8.98</f>
        <v>38.880000000000003</v>
      </c>
      <c r="E13" s="5">
        <v>3231</v>
      </c>
      <c r="F13" s="4" t="s">
        <v>11</v>
      </c>
    </row>
    <row r="14" spans="1:6" ht="27" customHeight="1" thickBot="1" x14ac:dyDescent="0.3">
      <c r="A14" s="11" t="s">
        <v>5</v>
      </c>
      <c r="B14" s="12"/>
      <c r="C14" s="13"/>
      <c r="D14" s="14">
        <f>SUM(D13:D13)</f>
        <v>38.880000000000003</v>
      </c>
      <c r="E14" s="13"/>
      <c r="F14" s="15"/>
    </row>
    <row r="15" spans="1:6" x14ac:dyDescent="0.25">
      <c r="A15" s="4" t="s">
        <v>14</v>
      </c>
      <c r="B15" s="7" t="s">
        <v>15</v>
      </c>
      <c r="C15" s="5" t="s">
        <v>121</v>
      </c>
      <c r="D15" s="9">
        <v>99.99</v>
      </c>
      <c r="E15" s="5">
        <v>3227</v>
      </c>
      <c r="F15" s="4" t="s">
        <v>4</v>
      </c>
    </row>
    <row r="16" spans="1:6" ht="27" customHeight="1" thickBot="1" x14ac:dyDescent="0.3">
      <c r="A16" s="11" t="s">
        <v>5</v>
      </c>
      <c r="B16" s="12"/>
      <c r="C16" s="13"/>
      <c r="D16" s="14">
        <f>SUM(D15:D15)</f>
        <v>99.99</v>
      </c>
      <c r="E16" s="13"/>
      <c r="F16" s="15"/>
    </row>
    <row r="17" spans="1:6" x14ac:dyDescent="0.25">
      <c r="A17" s="4" t="s">
        <v>16</v>
      </c>
      <c r="B17" s="7" t="s">
        <v>17</v>
      </c>
      <c r="C17" s="5" t="s">
        <v>8</v>
      </c>
      <c r="D17" s="9">
        <v>112.16</v>
      </c>
      <c r="E17" s="5">
        <v>3224</v>
      </c>
      <c r="F17" s="4" t="s">
        <v>18</v>
      </c>
    </row>
    <row r="18" spans="1:6" ht="27" customHeight="1" thickBot="1" x14ac:dyDescent="0.3">
      <c r="A18" s="11" t="s">
        <v>5</v>
      </c>
      <c r="B18" s="12"/>
      <c r="C18" s="13"/>
      <c r="D18" s="14">
        <f>SUM(D17:D17)</f>
        <v>112.16</v>
      </c>
      <c r="E18" s="13"/>
      <c r="F18" s="15"/>
    </row>
    <row r="19" spans="1:6" x14ac:dyDescent="0.25">
      <c r="A19" s="4" t="s">
        <v>19</v>
      </c>
      <c r="B19" s="7" t="s">
        <v>20</v>
      </c>
      <c r="C19" s="5" t="s">
        <v>8</v>
      </c>
      <c r="D19" s="9">
        <v>66.36</v>
      </c>
      <c r="E19" s="5">
        <v>3431</v>
      </c>
      <c r="F19" s="4" t="s">
        <v>21</v>
      </c>
    </row>
    <row r="20" spans="1:6" ht="27" customHeight="1" thickBot="1" x14ac:dyDescent="0.3">
      <c r="A20" s="11" t="s">
        <v>5</v>
      </c>
      <c r="B20" s="12"/>
      <c r="C20" s="13"/>
      <c r="D20" s="14">
        <f>SUM(D19:D19)</f>
        <v>66.36</v>
      </c>
      <c r="E20" s="13"/>
      <c r="F20" s="15"/>
    </row>
    <row r="21" spans="1:6" x14ac:dyDescent="0.25">
      <c r="A21" s="4" t="s">
        <v>22</v>
      </c>
      <c r="B21" s="7" t="s">
        <v>23</v>
      </c>
      <c r="C21" s="5" t="s">
        <v>8</v>
      </c>
      <c r="D21" s="9">
        <v>740.9</v>
      </c>
      <c r="E21" s="5">
        <v>3234</v>
      </c>
      <c r="F21" s="4" t="s">
        <v>24</v>
      </c>
    </row>
    <row r="22" spans="1:6" ht="27" customHeight="1" thickBot="1" x14ac:dyDescent="0.3">
      <c r="A22" s="11" t="s">
        <v>5</v>
      </c>
      <c r="B22" s="12"/>
      <c r="C22" s="13"/>
      <c r="D22" s="14">
        <f>SUM(D21:D21)</f>
        <v>740.9</v>
      </c>
      <c r="E22" s="13"/>
      <c r="F22" s="15"/>
    </row>
    <row r="23" spans="1:6" x14ac:dyDescent="0.25">
      <c r="A23" s="4" t="s">
        <v>25</v>
      </c>
      <c r="B23" s="7" t="s">
        <v>26</v>
      </c>
      <c r="C23" s="5" t="s">
        <v>8</v>
      </c>
      <c r="D23" s="9">
        <v>17.899999999999999</v>
      </c>
      <c r="E23" s="5">
        <v>4241</v>
      </c>
      <c r="F23" s="4" t="s">
        <v>27</v>
      </c>
    </row>
    <row r="24" spans="1:6" ht="27" customHeight="1" thickBot="1" x14ac:dyDescent="0.3">
      <c r="A24" s="11" t="s">
        <v>5</v>
      </c>
      <c r="B24" s="12"/>
      <c r="C24" s="13"/>
      <c r="D24" s="14">
        <f>SUM(D23:D23)</f>
        <v>17.899999999999999</v>
      </c>
      <c r="E24" s="13"/>
      <c r="F24" s="15"/>
    </row>
    <row r="25" spans="1:6" x14ac:dyDescent="0.25">
      <c r="A25" s="4" t="s">
        <v>28</v>
      </c>
      <c r="B25" s="7" t="s">
        <v>29</v>
      </c>
      <c r="C25" s="5" t="s">
        <v>8</v>
      </c>
      <c r="D25" s="9">
        <v>30</v>
      </c>
      <c r="E25" s="5">
        <v>3223</v>
      </c>
      <c r="F25" s="4" t="s">
        <v>30</v>
      </c>
    </row>
    <row r="26" spans="1:6" ht="27" customHeight="1" thickBot="1" x14ac:dyDescent="0.3">
      <c r="A26" s="11" t="s">
        <v>5</v>
      </c>
      <c r="B26" s="12"/>
      <c r="C26" s="13"/>
      <c r="D26" s="14">
        <f>SUM(D25:D25)</f>
        <v>30</v>
      </c>
      <c r="E26" s="13"/>
      <c r="F26" s="15"/>
    </row>
    <row r="27" spans="1:6" x14ac:dyDescent="0.25">
      <c r="A27" s="4" t="s">
        <v>31</v>
      </c>
      <c r="B27" s="7" t="s">
        <v>32</v>
      </c>
      <c r="C27" s="5" t="s">
        <v>8</v>
      </c>
      <c r="D27" s="9">
        <v>4339.53</v>
      </c>
      <c r="E27" s="5">
        <v>3222</v>
      </c>
      <c r="F27" s="4" t="s">
        <v>33</v>
      </c>
    </row>
    <row r="28" spans="1:6" ht="27" customHeight="1" thickBot="1" x14ac:dyDescent="0.3">
      <c r="A28" s="11" t="s">
        <v>5</v>
      </c>
      <c r="B28" s="12"/>
      <c r="C28" s="13"/>
      <c r="D28" s="14">
        <f>SUM(D27:D27)</f>
        <v>4339.53</v>
      </c>
      <c r="E28" s="13"/>
      <c r="F28" s="15"/>
    </row>
    <row r="29" spans="1:6" x14ac:dyDescent="0.25">
      <c r="A29" s="4" t="s">
        <v>34</v>
      </c>
      <c r="B29" s="7" t="s">
        <v>35</v>
      </c>
      <c r="C29" s="5" t="s">
        <v>36</v>
      </c>
      <c r="D29" s="9">
        <v>2689.38</v>
      </c>
      <c r="E29" s="5">
        <v>3232</v>
      </c>
      <c r="F29" s="4" t="s">
        <v>37</v>
      </c>
    </row>
    <row r="30" spans="1:6" ht="27" customHeight="1" thickBot="1" x14ac:dyDescent="0.3">
      <c r="A30" s="11" t="s">
        <v>5</v>
      </c>
      <c r="B30" s="12"/>
      <c r="C30" s="13"/>
      <c r="D30" s="14">
        <f>SUM(D29:D29)</f>
        <v>2689.38</v>
      </c>
      <c r="E30" s="13"/>
      <c r="F30" s="15"/>
    </row>
    <row r="31" spans="1:6" x14ac:dyDescent="0.25">
      <c r="A31" s="4" t="s">
        <v>38</v>
      </c>
      <c r="B31" s="7" t="s">
        <v>39</v>
      </c>
      <c r="C31" s="5" t="s">
        <v>8</v>
      </c>
      <c r="D31" s="9">
        <v>291.18</v>
      </c>
      <c r="E31" s="5">
        <v>3225</v>
      </c>
      <c r="F31" s="4" t="s">
        <v>40</v>
      </c>
    </row>
    <row r="32" spans="1:6" x14ac:dyDescent="0.25">
      <c r="A32" s="4"/>
      <c r="B32" s="7"/>
      <c r="C32" s="5"/>
      <c r="D32" s="9">
        <v>5</v>
      </c>
      <c r="E32" s="5">
        <v>3231</v>
      </c>
      <c r="F32" s="4" t="s">
        <v>11</v>
      </c>
    </row>
    <row r="33" spans="1:6" ht="27" customHeight="1" thickBot="1" x14ac:dyDescent="0.3">
      <c r="A33" s="11" t="s">
        <v>5</v>
      </c>
      <c r="B33" s="12"/>
      <c r="C33" s="13"/>
      <c r="D33" s="14">
        <f>SUM(D31:D32)</f>
        <v>296.18</v>
      </c>
      <c r="E33" s="13"/>
      <c r="F33" s="15"/>
    </row>
    <row r="34" spans="1:6" x14ac:dyDescent="0.25">
      <c r="A34" s="4" t="s">
        <v>41</v>
      </c>
      <c r="B34" s="7" t="s">
        <v>42</v>
      </c>
      <c r="C34" s="5" t="s">
        <v>43</v>
      </c>
      <c r="D34" s="9">
        <v>166.88</v>
      </c>
      <c r="E34" s="5">
        <v>3238</v>
      </c>
      <c r="F34" s="4" t="s">
        <v>44</v>
      </c>
    </row>
    <row r="35" spans="1:6" ht="27" customHeight="1" thickBot="1" x14ac:dyDescent="0.3">
      <c r="A35" s="11" t="s">
        <v>5</v>
      </c>
      <c r="B35" s="12"/>
      <c r="C35" s="13"/>
      <c r="D35" s="14">
        <f>SUM(D34:D34)</f>
        <v>166.88</v>
      </c>
      <c r="E35" s="13"/>
      <c r="F35" s="15"/>
    </row>
    <row r="36" spans="1:6" x14ac:dyDescent="0.25">
      <c r="A36" s="4" t="s">
        <v>45</v>
      </c>
      <c r="B36" s="7" t="s">
        <v>46</v>
      </c>
      <c r="C36" s="5" t="s">
        <v>8</v>
      </c>
      <c r="D36" s="9">
        <v>52.43</v>
      </c>
      <c r="E36" s="5">
        <v>3231</v>
      </c>
      <c r="F36" s="4" t="s">
        <v>11</v>
      </c>
    </row>
    <row r="37" spans="1:6" ht="27" customHeight="1" thickBot="1" x14ac:dyDescent="0.3">
      <c r="A37" s="11" t="s">
        <v>5</v>
      </c>
      <c r="B37" s="12"/>
      <c r="C37" s="13"/>
      <c r="D37" s="14">
        <f>SUM(D36:D36)</f>
        <v>52.43</v>
      </c>
      <c r="E37" s="13"/>
      <c r="F37" s="15"/>
    </row>
    <row r="38" spans="1:6" x14ac:dyDescent="0.25">
      <c r="A38" s="4" t="s">
        <v>47</v>
      </c>
      <c r="B38" s="7" t="s">
        <v>48</v>
      </c>
      <c r="C38" s="5" t="s">
        <v>8</v>
      </c>
      <c r="D38" s="9">
        <v>10.62</v>
      </c>
      <c r="E38" s="5">
        <v>3233</v>
      </c>
      <c r="F38" s="4" t="s">
        <v>49</v>
      </c>
    </row>
    <row r="39" spans="1:6" ht="27" customHeight="1" thickBot="1" x14ac:dyDescent="0.3">
      <c r="A39" s="11" t="s">
        <v>5</v>
      </c>
      <c r="B39" s="12"/>
      <c r="C39" s="13"/>
      <c r="D39" s="14">
        <f>SUM(D38:D38)</f>
        <v>10.62</v>
      </c>
      <c r="E39" s="13"/>
      <c r="F39" s="15"/>
    </row>
    <row r="40" spans="1:6" x14ac:dyDescent="0.25">
      <c r="A40" s="4" t="s">
        <v>50</v>
      </c>
      <c r="B40" s="7" t="s">
        <v>51</v>
      </c>
      <c r="C40" s="5" t="s">
        <v>8</v>
      </c>
      <c r="D40" s="9">
        <v>786.98</v>
      </c>
      <c r="E40" s="5">
        <v>3299</v>
      </c>
      <c r="F40" s="4" t="s">
        <v>52</v>
      </c>
    </row>
    <row r="41" spans="1:6" ht="27" customHeight="1" thickBot="1" x14ac:dyDescent="0.3">
      <c r="A41" s="11" t="s">
        <v>5</v>
      </c>
      <c r="B41" s="12"/>
      <c r="C41" s="13"/>
      <c r="D41" s="14">
        <f>SUM(D40:D40)</f>
        <v>786.98</v>
      </c>
      <c r="E41" s="13"/>
      <c r="F41" s="15"/>
    </row>
    <row r="42" spans="1:6" x14ac:dyDescent="0.25">
      <c r="A42" s="4" t="s">
        <v>53</v>
      </c>
      <c r="B42" s="7" t="s">
        <v>54</v>
      </c>
      <c r="C42" s="5" t="s">
        <v>8</v>
      </c>
      <c r="D42" s="9">
        <v>1463.99</v>
      </c>
      <c r="E42" s="5">
        <v>3223</v>
      </c>
      <c r="F42" s="4" t="s">
        <v>30</v>
      </c>
    </row>
    <row r="43" spans="1:6" ht="27" customHeight="1" thickBot="1" x14ac:dyDescent="0.3">
      <c r="A43" s="11" t="s">
        <v>5</v>
      </c>
      <c r="B43" s="12"/>
      <c r="C43" s="13"/>
      <c r="D43" s="14">
        <f>SUM(D42:D42)</f>
        <v>1463.99</v>
      </c>
      <c r="E43" s="13"/>
      <c r="F43" s="15"/>
    </row>
    <row r="44" spans="1:6" x14ac:dyDescent="0.25">
      <c r="A44" s="4" t="s">
        <v>55</v>
      </c>
      <c r="B44" s="7" t="s">
        <v>56</v>
      </c>
      <c r="C44" s="5" t="s">
        <v>8</v>
      </c>
      <c r="D44" s="9">
        <v>234.75</v>
      </c>
      <c r="E44" s="5">
        <v>3222</v>
      </c>
      <c r="F44" s="4" t="s">
        <v>33</v>
      </c>
    </row>
    <row r="45" spans="1:6" ht="27" customHeight="1" thickBot="1" x14ac:dyDescent="0.3">
      <c r="A45" s="11" t="s">
        <v>5</v>
      </c>
      <c r="B45" s="12"/>
      <c r="C45" s="13"/>
      <c r="D45" s="14">
        <f>SUM(D44:D44)</f>
        <v>234.75</v>
      </c>
      <c r="E45" s="13"/>
      <c r="F45" s="15"/>
    </row>
    <row r="46" spans="1:6" x14ac:dyDescent="0.25">
      <c r="A46" s="4" t="s">
        <v>57</v>
      </c>
      <c r="B46" s="7" t="s">
        <v>58</v>
      </c>
      <c r="C46" s="5" t="s">
        <v>8</v>
      </c>
      <c r="D46" s="9">
        <v>87.13</v>
      </c>
      <c r="E46" s="5">
        <v>3221</v>
      </c>
      <c r="F46" s="4" t="s">
        <v>59</v>
      </c>
    </row>
    <row r="47" spans="1:6" x14ac:dyDescent="0.25">
      <c r="A47" s="4"/>
      <c r="B47" s="7"/>
      <c r="C47" s="5"/>
      <c r="D47" s="9">
        <v>3836.81</v>
      </c>
      <c r="E47" s="5">
        <v>3222</v>
      </c>
      <c r="F47" s="4" t="s">
        <v>33</v>
      </c>
    </row>
    <row r="48" spans="1:6" x14ac:dyDescent="0.25">
      <c r="A48" s="4"/>
      <c r="B48" s="7"/>
      <c r="C48" s="5"/>
      <c r="D48" s="9">
        <v>171.45</v>
      </c>
      <c r="E48" s="5">
        <v>3299</v>
      </c>
      <c r="F48" s="4" t="s">
        <v>52</v>
      </c>
    </row>
    <row r="49" spans="1:6" ht="27" customHeight="1" thickBot="1" x14ac:dyDescent="0.3">
      <c r="A49" s="11" t="s">
        <v>5</v>
      </c>
      <c r="B49" s="12"/>
      <c r="C49" s="13"/>
      <c r="D49" s="14">
        <f>SUM(D46:D48)</f>
        <v>4095.39</v>
      </c>
      <c r="E49" s="13"/>
      <c r="F49" s="15"/>
    </row>
    <row r="50" spans="1:6" x14ac:dyDescent="0.25">
      <c r="A50" s="4" t="s">
        <v>60</v>
      </c>
      <c r="B50" s="7" t="s">
        <v>61</v>
      </c>
      <c r="C50" s="5" t="s">
        <v>8</v>
      </c>
      <c r="D50" s="9">
        <v>134.22999999999999</v>
      </c>
      <c r="E50" s="5">
        <v>3224</v>
      </c>
      <c r="F50" s="4" t="s">
        <v>18</v>
      </c>
    </row>
    <row r="51" spans="1:6" ht="27" customHeight="1" thickBot="1" x14ac:dyDescent="0.3">
      <c r="A51" s="11" t="s">
        <v>5</v>
      </c>
      <c r="B51" s="12"/>
      <c r="C51" s="13"/>
      <c r="D51" s="14">
        <f>SUM(D50:D50)</f>
        <v>134.22999999999999</v>
      </c>
      <c r="E51" s="13"/>
      <c r="F51" s="15"/>
    </row>
    <row r="52" spans="1:6" x14ac:dyDescent="0.25">
      <c r="A52" s="4" t="s">
        <v>62</v>
      </c>
      <c r="B52" s="7" t="s">
        <v>63</v>
      </c>
      <c r="C52" s="5" t="s">
        <v>8</v>
      </c>
      <c r="D52" s="9">
        <v>4323.38</v>
      </c>
      <c r="E52" s="5">
        <v>3232</v>
      </c>
      <c r="F52" s="4" t="s">
        <v>37</v>
      </c>
    </row>
    <row r="53" spans="1:6" ht="27" customHeight="1" thickBot="1" x14ac:dyDescent="0.3">
      <c r="A53" s="11" t="s">
        <v>5</v>
      </c>
      <c r="B53" s="12"/>
      <c r="C53" s="13"/>
      <c r="D53" s="14">
        <f>SUM(D52:D52)</f>
        <v>4323.38</v>
      </c>
      <c r="E53" s="13"/>
      <c r="F53" s="15"/>
    </row>
    <row r="54" spans="1:6" x14ac:dyDescent="0.25">
      <c r="A54" s="4" t="s">
        <v>64</v>
      </c>
      <c r="B54" s="7" t="s">
        <v>65</v>
      </c>
      <c r="C54" s="5" t="s">
        <v>8</v>
      </c>
      <c r="D54" s="9">
        <v>900</v>
      </c>
      <c r="E54" s="5">
        <v>3221</v>
      </c>
      <c r="F54" s="4" t="s">
        <v>59</v>
      </c>
    </row>
    <row r="55" spans="1:6" ht="27" customHeight="1" thickBot="1" x14ac:dyDescent="0.3">
      <c r="A55" s="11" t="s">
        <v>5</v>
      </c>
      <c r="B55" s="12"/>
      <c r="C55" s="13"/>
      <c r="D55" s="14">
        <f>SUM(D54:D54)</f>
        <v>900</v>
      </c>
      <c r="E55" s="13"/>
      <c r="F55" s="15"/>
    </row>
    <row r="56" spans="1:6" x14ac:dyDescent="0.25">
      <c r="A56" s="4" t="s">
        <v>123</v>
      </c>
      <c r="B56" s="7" t="s">
        <v>66</v>
      </c>
      <c r="C56" s="5" t="s">
        <v>67</v>
      </c>
      <c r="D56" s="9">
        <v>5703.21</v>
      </c>
      <c r="E56" s="5">
        <v>3222</v>
      </c>
      <c r="F56" s="4" t="s">
        <v>33</v>
      </c>
    </row>
    <row r="57" spans="1:6" ht="27" customHeight="1" thickBot="1" x14ac:dyDescent="0.3">
      <c r="A57" s="11" t="s">
        <v>5</v>
      </c>
      <c r="B57" s="12"/>
      <c r="C57" s="13"/>
      <c r="D57" s="14">
        <f>SUM(D56:D56)</f>
        <v>5703.21</v>
      </c>
      <c r="E57" s="13"/>
      <c r="F57" s="15"/>
    </row>
    <row r="58" spans="1:6" x14ac:dyDescent="0.25">
      <c r="A58" s="4" t="s">
        <v>68</v>
      </c>
      <c r="B58" s="7" t="s">
        <v>69</v>
      </c>
      <c r="C58" s="5" t="s">
        <v>8</v>
      </c>
      <c r="D58" s="9">
        <v>30.24</v>
      </c>
      <c r="E58" s="5">
        <v>3235</v>
      </c>
      <c r="F58" s="4" t="s">
        <v>70</v>
      </c>
    </row>
    <row r="59" spans="1:6" ht="27" customHeight="1" thickBot="1" x14ac:dyDescent="0.3">
      <c r="A59" s="11" t="s">
        <v>5</v>
      </c>
      <c r="B59" s="12"/>
      <c r="C59" s="13"/>
      <c r="D59" s="14">
        <f>SUM(D58:D58)</f>
        <v>30.24</v>
      </c>
      <c r="E59" s="13"/>
      <c r="F59" s="15"/>
    </row>
    <row r="60" spans="1:6" x14ac:dyDescent="0.25">
      <c r="A60" s="4" t="s">
        <v>71</v>
      </c>
      <c r="B60" s="7" t="s">
        <v>72</v>
      </c>
      <c r="C60" s="5" t="s">
        <v>73</v>
      </c>
      <c r="D60" s="9">
        <v>802.62</v>
      </c>
      <c r="E60" s="5">
        <v>3222</v>
      </c>
      <c r="F60" s="4" t="s">
        <v>33</v>
      </c>
    </row>
    <row r="61" spans="1:6" ht="27" customHeight="1" thickBot="1" x14ac:dyDescent="0.3">
      <c r="A61" s="11" t="s">
        <v>5</v>
      </c>
      <c r="B61" s="12"/>
      <c r="C61" s="13"/>
      <c r="D61" s="14">
        <f>SUM(D60:D60)</f>
        <v>802.62</v>
      </c>
      <c r="E61" s="13"/>
      <c r="F61" s="15"/>
    </row>
    <row r="62" spans="1:6" x14ac:dyDescent="0.25">
      <c r="A62" s="4" t="s">
        <v>74</v>
      </c>
      <c r="B62" s="7" t="s">
        <v>75</v>
      </c>
      <c r="C62" s="5" t="s">
        <v>8</v>
      </c>
      <c r="D62" s="9">
        <v>146.02000000000001</v>
      </c>
      <c r="E62" s="5">
        <v>3299</v>
      </c>
      <c r="F62" s="4" t="s">
        <v>52</v>
      </c>
    </row>
    <row r="63" spans="1:6" ht="27" customHeight="1" thickBot="1" x14ac:dyDescent="0.3">
      <c r="A63" s="11" t="s">
        <v>5</v>
      </c>
      <c r="B63" s="12"/>
      <c r="C63" s="13"/>
      <c r="D63" s="14">
        <f>SUM(D62:D62)</f>
        <v>146.02000000000001</v>
      </c>
      <c r="E63" s="13"/>
      <c r="F63" s="15"/>
    </row>
    <row r="64" spans="1:6" x14ac:dyDescent="0.25">
      <c r="A64" s="4" t="s">
        <v>76</v>
      </c>
      <c r="B64" s="7" t="s">
        <v>77</v>
      </c>
      <c r="C64" s="5" t="s">
        <v>78</v>
      </c>
      <c r="D64" s="9">
        <v>1875.96</v>
      </c>
      <c r="E64" s="5">
        <v>3232</v>
      </c>
      <c r="F64" s="4" t="s">
        <v>37</v>
      </c>
    </row>
    <row r="65" spans="1:6" ht="27" customHeight="1" thickBot="1" x14ac:dyDescent="0.3">
      <c r="A65" s="11" t="s">
        <v>5</v>
      </c>
      <c r="B65" s="12"/>
      <c r="C65" s="13"/>
      <c r="D65" s="14">
        <f>SUM(D64:D64)</f>
        <v>1875.96</v>
      </c>
      <c r="E65" s="13"/>
      <c r="F65" s="15"/>
    </row>
    <row r="66" spans="1:6" x14ac:dyDescent="0.25">
      <c r="A66" s="4" t="s">
        <v>79</v>
      </c>
      <c r="B66" s="7" t="s">
        <v>80</v>
      </c>
      <c r="C66" s="5" t="s">
        <v>8</v>
      </c>
      <c r="D66" s="9">
        <v>109.31</v>
      </c>
      <c r="E66" s="5">
        <v>3235</v>
      </c>
      <c r="F66" s="4" t="s">
        <v>70</v>
      </c>
    </row>
    <row r="67" spans="1:6" x14ac:dyDescent="0.25">
      <c r="A67" s="4"/>
      <c r="B67" s="7"/>
      <c r="C67" s="5"/>
      <c r="D67" s="9">
        <v>42.85</v>
      </c>
      <c r="E67" s="5">
        <v>3239</v>
      </c>
      <c r="F67" s="4" t="s">
        <v>81</v>
      </c>
    </row>
    <row r="68" spans="1:6" ht="27" customHeight="1" thickBot="1" x14ac:dyDescent="0.3">
      <c r="A68" s="11" t="s">
        <v>5</v>
      </c>
      <c r="B68" s="12"/>
      <c r="C68" s="13"/>
      <c r="D68" s="14">
        <f>SUM(D66:D67)</f>
        <v>152.16</v>
      </c>
      <c r="E68" s="13"/>
      <c r="F68" s="15"/>
    </row>
    <row r="69" spans="1:6" x14ac:dyDescent="0.25">
      <c r="A69" s="4" t="s">
        <v>82</v>
      </c>
      <c r="B69" s="7" t="s">
        <v>83</v>
      </c>
      <c r="C69" s="5" t="s">
        <v>8</v>
      </c>
      <c r="D69" s="9">
        <v>107</v>
      </c>
      <c r="E69" s="5">
        <v>3232</v>
      </c>
      <c r="F69" s="4" t="s">
        <v>37</v>
      </c>
    </row>
    <row r="70" spans="1:6" ht="27" customHeight="1" thickBot="1" x14ac:dyDescent="0.3">
      <c r="A70" s="11" t="s">
        <v>5</v>
      </c>
      <c r="B70" s="12"/>
      <c r="C70" s="13"/>
      <c r="D70" s="14">
        <f>SUM(D69:D69)</f>
        <v>107</v>
      </c>
      <c r="E70" s="13"/>
      <c r="F70" s="15"/>
    </row>
    <row r="71" spans="1:6" x14ac:dyDescent="0.25">
      <c r="A71" s="4" t="s">
        <v>84</v>
      </c>
      <c r="B71" s="7" t="s">
        <v>85</v>
      </c>
      <c r="C71" s="5" t="s">
        <v>8</v>
      </c>
      <c r="D71" s="9">
        <v>3009</v>
      </c>
      <c r="E71" s="5">
        <v>4223</v>
      </c>
      <c r="F71" s="4" t="s">
        <v>86</v>
      </c>
    </row>
    <row r="72" spans="1:6" ht="27" customHeight="1" thickBot="1" x14ac:dyDescent="0.3">
      <c r="A72" s="11" t="s">
        <v>5</v>
      </c>
      <c r="B72" s="12"/>
      <c r="C72" s="13"/>
      <c r="D72" s="14">
        <f>SUM(D71:D71)</f>
        <v>3009</v>
      </c>
      <c r="E72" s="13"/>
      <c r="F72" s="15"/>
    </row>
    <row r="73" spans="1:6" x14ac:dyDescent="0.25">
      <c r="A73" s="4" t="s">
        <v>87</v>
      </c>
      <c r="B73" s="7" t="s">
        <v>88</v>
      </c>
      <c r="C73" s="5" t="s">
        <v>8</v>
      </c>
      <c r="D73" s="9">
        <v>52.5</v>
      </c>
      <c r="E73" s="5">
        <v>3221</v>
      </c>
      <c r="F73" s="4" t="s">
        <v>59</v>
      </c>
    </row>
    <row r="74" spans="1:6" ht="27" customHeight="1" thickBot="1" x14ac:dyDescent="0.3">
      <c r="A74" s="11" t="s">
        <v>5</v>
      </c>
      <c r="B74" s="12"/>
      <c r="C74" s="13"/>
      <c r="D74" s="14">
        <f>SUM(D73:D73)</f>
        <v>52.5</v>
      </c>
      <c r="E74" s="13"/>
      <c r="F74" s="15"/>
    </row>
    <row r="75" spans="1:6" x14ac:dyDescent="0.25">
      <c r="A75" s="4" t="s">
        <v>89</v>
      </c>
      <c r="B75" s="7" t="s">
        <v>90</v>
      </c>
      <c r="C75" s="5" t="s">
        <v>8</v>
      </c>
      <c r="D75" s="9">
        <v>13.85</v>
      </c>
      <c r="E75" s="5">
        <v>3221</v>
      </c>
      <c r="F75" s="4" t="s">
        <v>59</v>
      </c>
    </row>
    <row r="76" spans="1:6" ht="27" customHeight="1" thickBot="1" x14ac:dyDescent="0.3">
      <c r="A76" s="11" t="s">
        <v>5</v>
      </c>
      <c r="B76" s="12"/>
      <c r="C76" s="13"/>
      <c r="D76" s="14">
        <f>SUM(D75:D75)</f>
        <v>13.85</v>
      </c>
      <c r="E76" s="13"/>
      <c r="F76" s="15"/>
    </row>
    <row r="77" spans="1:6" x14ac:dyDescent="0.25">
      <c r="A77" s="4" t="s">
        <v>91</v>
      </c>
      <c r="B77" s="7" t="s">
        <v>92</v>
      </c>
      <c r="C77" s="5" t="s">
        <v>124</v>
      </c>
      <c r="D77" s="9">
        <v>302.62</v>
      </c>
      <c r="E77" s="5">
        <v>3221</v>
      </c>
      <c r="F77" s="4" t="s">
        <v>59</v>
      </c>
    </row>
    <row r="78" spans="1:6" x14ac:dyDescent="0.25">
      <c r="A78" s="4"/>
      <c r="B78" s="7"/>
      <c r="C78" s="5"/>
      <c r="D78" s="9">
        <v>290.92</v>
      </c>
      <c r="E78" s="5">
        <v>3224</v>
      </c>
      <c r="F78" s="4" t="s">
        <v>18</v>
      </c>
    </row>
    <row r="79" spans="1:6" x14ac:dyDescent="0.25">
      <c r="A79" s="4"/>
      <c r="B79" s="7"/>
      <c r="C79" s="5"/>
      <c r="D79" s="9">
        <v>149.9</v>
      </c>
      <c r="E79" s="5">
        <v>3225</v>
      </c>
      <c r="F79" s="4" t="s">
        <v>40</v>
      </c>
    </row>
    <row r="80" spans="1:6" x14ac:dyDescent="0.25">
      <c r="A80" s="4"/>
      <c r="B80" s="7"/>
      <c r="C80" s="5"/>
      <c r="D80" s="9">
        <v>59.99</v>
      </c>
      <c r="E80" s="5">
        <v>3231</v>
      </c>
      <c r="F80" s="4" t="s">
        <v>11</v>
      </c>
    </row>
    <row r="81" spans="1:6" x14ac:dyDescent="0.25">
      <c r="A81" s="4"/>
      <c r="B81" s="7"/>
      <c r="C81" s="5"/>
      <c r="D81" s="9">
        <v>377.99</v>
      </c>
      <c r="E81" s="5">
        <v>4221</v>
      </c>
      <c r="F81" s="4" t="s">
        <v>93</v>
      </c>
    </row>
    <row r="82" spans="1:6" ht="27" customHeight="1" thickBot="1" x14ac:dyDescent="0.3">
      <c r="A82" s="11" t="s">
        <v>5</v>
      </c>
      <c r="B82" s="12"/>
      <c r="C82" s="13"/>
      <c r="D82" s="14">
        <f>SUM(D77:D81)</f>
        <v>1181.42</v>
      </c>
      <c r="E82" s="13"/>
      <c r="F82" s="15"/>
    </row>
    <row r="83" spans="1:6" x14ac:dyDescent="0.25">
      <c r="A83" s="4" t="s">
        <v>94</v>
      </c>
      <c r="B83" s="7" t="s">
        <v>95</v>
      </c>
      <c r="C83" s="5" t="s">
        <v>67</v>
      </c>
      <c r="D83" s="9">
        <v>162.5</v>
      </c>
      <c r="E83" s="5">
        <v>3237</v>
      </c>
      <c r="F83" s="4" t="s">
        <v>96</v>
      </c>
    </row>
    <row r="84" spans="1:6" ht="27" customHeight="1" thickBot="1" x14ac:dyDescent="0.3">
      <c r="A84" s="11" t="s">
        <v>5</v>
      </c>
      <c r="B84" s="12"/>
      <c r="C84" s="13"/>
      <c r="D84" s="14">
        <f>SUM(D83:D83)</f>
        <v>162.5</v>
      </c>
      <c r="E84" s="13"/>
      <c r="F84" s="15"/>
    </row>
    <row r="85" spans="1:6" x14ac:dyDescent="0.25">
      <c r="A85" s="4" t="s">
        <v>97</v>
      </c>
      <c r="B85" s="7" t="s">
        <v>98</v>
      </c>
      <c r="C85" s="5" t="s">
        <v>8</v>
      </c>
      <c r="D85" s="9">
        <v>5426.85</v>
      </c>
      <c r="E85" s="5">
        <v>3223</v>
      </c>
      <c r="F85" s="4" t="s">
        <v>30</v>
      </c>
    </row>
    <row r="86" spans="1:6" ht="27" customHeight="1" thickBot="1" x14ac:dyDescent="0.3">
      <c r="A86" s="11" t="s">
        <v>5</v>
      </c>
      <c r="B86" s="12"/>
      <c r="C86" s="13"/>
      <c r="D86" s="14">
        <f>SUM(D85:D85)</f>
        <v>5426.85</v>
      </c>
      <c r="E86" s="13"/>
      <c r="F86" s="15"/>
    </row>
    <row r="87" spans="1:6" x14ac:dyDescent="0.25">
      <c r="A87" s="4" t="s">
        <v>99</v>
      </c>
      <c r="B87" s="7" t="s">
        <v>100</v>
      </c>
      <c r="C87" s="5" t="s">
        <v>8</v>
      </c>
      <c r="D87" s="9">
        <v>6312.5</v>
      </c>
      <c r="E87" s="5">
        <v>3232</v>
      </c>
      <c r="F87" s="4" t="s">
        <v>37</v>
      </c>
    </row>
    <row r="88" spans="1:6" ht="27" customHeight="1" thickBot="1" x14ac:dyDescent="0.3">
      <c r="A88" s="11" t="s">
        <v>5</v>
      </c>
      <c r="B88" s="12"/>
      <c r="C88" s="13"/>
      <c r="D88" s="14">
        <f>SUM(D87:D87)</f>
        <v>6312.5</v>
      </c>
      <c r="E88" s="13"/>
      <c r="F88" s="15"/>
    </row>
    <row r="89" spans="1:6" x14ac:dyDescent="0.25">
      <c r="A89" s="4" t="s">
        <v>101</v>
      </c>
      <c r="B89" s="7" t="s">
        <v>102</v>
      </c>
      <c r="C89" s="5" t="s">
        <v>8</v>
      </c>
      <c r="D89" s="9">
        <v>120</v>
      </c>
      <c r="E89" s="5">
        <v>3299</v>
      </c>
      <c r="F89" s="4" t="s">
        <v>52</v>
      </c>
    </row>
    <row r="90" spans="1:6" ht="27" customHeight="1" thickBot="1" x14ac:dyDescent="0.3">
      <c r="A90" s="11" t="s">
        <v>5</v>
      </c>
      <c r="B90" s="12"/>
      <c r="C90" s="13"/>
      <c r="D90" s="14">
        <f>SUM(D89:D89)</f>
        <v>120</v>
      </c>
      <c r="E90" s="13"/>
      <c r="F90" s="15"/>
    </row>
    <row r="91" spans="1:6" x14ac:dyDescent="0.25">
      <c r="A91" s="4" t="s">
        <v>103</v>
      </c>
      <c r="B91" s="7" t="s">
        <v>104</v>
      </c>
      <c r="C91" s="5" t="s">
        <v>8</v>
      </c>
      <c r="D91" s="9">
        <v>49.6</v>
      </c>
      <c r="E91" s="5">
        <v>3239</v>
      </c>
      <c r="F91" s="4" t="s">
        <v>81</v>
      </c>
    </row>
    <row r="92" spans="1:6" ht="27" customHeight="1" thickBot="1" x14ac:dyDescent="0.3">
      <c r="A92" s="11" t="s">
        <v>5</v>
      </c>
      <c r="B92" s="12"/>
      <c r="C92" s="13"/>
      <c r="D92" s="14">
        <f>SUM(D91:D91)</f>
        <v>49.6</v>
      </c>
      <c r="E92" s="13"/>
      <c r="F92" s="15"/>
    </row>
    <row r="93" spans="1:6" x14ac:dyDescent="0.25">
      <c r="A93" s="4" t="s">
        <v>105</v>
      </c>
      <c r="B93" s="7" t="s">
        <v>106</v>
      </c>
      <c r="C93" s="5" t="s">
        <v>8</v>
      </c>
      <c r="D93" s="9">
        <v>22.49</v>
      </c>
      <c r="E93" s="5">
        <v>3299</v>
      </c>
      <c r="F93" s="4" t="s">
        <v>52</v>
      </c>
    </row>
    <row r="94" spans="1:6" x14ac:dyDescent="0.25">
      <c r="A94" s="4"/>
      <c r="B94" s="7"/>
      <c r="C94" s="5"/>
      <c r="D94" s="9">
        <v>899</v>
      </c>
      <c r="E94" s="5">
        <v>4221</v>
      </c>
      <c r="F94" s="4" t="s">
        <v>93</v>
      </c>
    </row>
    <row r="95" spans="1:6" ht="27" customHeight="1" thickBot="1" x14ac:dyDescent="0.3">
      <c r="A95" s="11" t="s">
        <v>5</v>
      </c>
      <c r="B95" s="12"/>
      <c r="C95" s="13"/>
      <c r="D95" s="14">
        <f>SUM(D93:D94)</f>
        <v>921.49</v>
      </c>
      <c r="E95" s="13"/>
      <c r="F95" s="15"/>
    </row>
    <row r="96" spans="1:6" x14ac:dyDescent="0.25">
      <c r="A96" s="4" t="s">
        <v>107</v>
      </c>
      <c r="B96" s="7" t="s">
        <v>108</v>
      </c>
      <c r="C96" s="5" t="s">
        <v>8</v>
      </c>
      <c r="D96" s="9">
        <v>6140.58</v>
      </c>
      <c r="E96" s="5">
        <v>3239</v>
      </c>
      <c r="F96" s="4" t="s">
        <v>81</v>
      </c>
    </row>
    <row r="97" spans="1:6" ht="27" customHeight="1" thickBot="1" x14ac:dyDescent="0.3">
      <c r="A97" s="11" t="s">
        <v>5</v>
      </c>
      <c r="B97" s="12"/>
      <c r="C97" s="13"/>
      <c r="D97" s="14">
        <f>SUM(D96:D96)</f>
        <v>6140.58</v>
      </c>
      <c r="E97" s="13"/>
      <c r="F97" s="15"/>
    </row>
    <row r="98" spans="1:6" x14ac:dyDescent="0.25">
      <c r="A98" s="4" t="s">
        <v>109</v>
      </c>
      <c r="B98" s="7" t="s">
        <v>110</v>
      </c>
      <c r="C98" s="5" t="s">
        <v>8</v>
      </c>
      <c r="D98" s="9">
        <v>165.96</v>
      </c>
      <c r="E98" s="5">
        <v>3221</v>
      </c>
      <c r="F98" s="4" t="s">
        <v>59</v>
      </c>
    </row>
    <row r="99" spans="1:6" ht="27" customHeight="1" thickBot="1" x14ac:dyDescent="0.3">
      <c r="A99" s="11" t="s">
        <v>5</v>
      </c>
      <c r="B99" s="12"/>
      <c r="C99" s="13"/>
      <c r="D99" s="14">
        <f>SUM(D98:D98)</f>
        <v>165.96</v>
      </c>
      <c r="E99" s="13"/>
      <c r="F99" s="15"/>
    </row>
    <row r="100" spans="1:6" x14ac:dyDescent="0.25">
      <c r="A100" s="4" t="s">
        <v>111</v>
      </c>
      <c r="B100" s="7" t="s">
        <v>112</v>
      </c>
      <c r="C100" s="5"/>
      <c r="D100" s="9">
        <v>85</v>
      </c>
      <c r="E100" s="5">
        <v>3299</v>
      </c>
      <c r="F100" s="4" t="s">
        <v>52</v>
      </c>
    </row>
    <row r="101" spans="1:6" ht="27" customHeight="1" thickBot="1" x14ac:dyDescent="0.3">
      <c r="A101" s="11" t="s">
        <v>5</v>
      </c>
      <c r="B101" s="12"/>
      <c r="C101" s="13"/>
      <c r="D101" s="14">
        <f>SUM(D100:D100)</f>
        <v>85</v>
      </c>
      <c r="E101" s="13"/>
      <c r="F101" s="15"/>
    </row>
    <row r="102" spans="1:6" x14ac:dyDescent="0.25">
      <c r="A102" s="4" t="s">
        <v>113</v>
      </c>
      <c r="B102" s="7" t="s">
        <v>112</v>
      </c>
      <c r="C102" s="5" t="s">
        <v>8</v>
      </c>
      <c r="D102" s="9">
        <v>174.87</v>
      </c>
      <c r="E102" s="5">
        <v>3431</v>
      </c>
      <c r="F102" s="4" t="s">
        <v>21</v>
      </c>
    </row>
    <row r="103" spans="1:6" ht="27" customHeight="1" thickBot="1" x14ac:dyDescent="0.3">
      <c r="A103" s="11" t="s">
        <v>5</v>
      </c>
      <c r="B103" s="12"/>
      <c r="C103" s="13"/>
      <c r="D103" s="14">
        <f>SUM(D102:D102)</f>
        <v>174.87</v>
      </c>
      <c r="E103" s="13"/>
      <c r="F103" s="15"/>
    </row>
    <row r="104" spans="1:6" x14ac:dyDescent="0.25">
      <c r="A104" s="4" t="s">
        <v>126</v>
      </c>
      <c r="B104" s="7" t="s">
        <v>127</v>
      </c>
      <c r="C104" s="5" t="s">
        <v>8</v>
      </c>
      <c r="D104" s="9">
        <v>12.99</v>
      </c>
      <c r="E104" s="5">
        <v>3221</v>
      </c>
      <c r="F104" s="4" t="s">
        <v>59</v>
      </c>
    </row>
    <row r="105" spans="1:6" ht="15.75" thickBot="1" x14ac:dyDescent="0.3">
      <c r="A105" s="11" t="s">
        <v>5</v>
      </c>
      <c r="B105" s="12"/>
      <c r="C105" s="13"/>
      <c r="D105" s="14">
        <f>SUM(D104:D104)</f>
        <v>12.99</v>
      </c>
      <c r="E105" s="13"/>
      <c r="F105" s="15"/>
    </row>
    <row r="106" spans="1:6" x14ac:dyDescent="0.25">
      <c r="A106" s="4" t="s">
        <v>128</v>
      </c>
      <c r="B106" s="7" t="s">
        <v>129</v>
      </c>
      <c r="C106" s="5" t="s">
        <v>8</v>
      </c>
      <c r="D106" s="9">
        <v>10.61</v>
      </c>
      <c r="E106" s="5">
        <v>3221</v>
      </c>
      <c r="F106" s="4" t="s">
        <v>59</v>
      </c>
    </row>
    <row r="107" spans="1:6" ht="15.75" thickBot="1" x14ac:dyDescent="0.3">
      <c r="A107" s="11" t="s">
        <v>5</v>
      </c>
      <c r="B107" s="12"/>
      <c r="C107" s="13"/>
      <c r="D107" s="14">
        <f>SUM(D106:D106)</f>
        <v>10.61</v>
      </c>
      <c r="E107" s="13"/>
      <c r="F107" s="15"/>
    </row>
    <row r="108" spans="1:6" x14ac:dyDescent="0.25">
      <c r="A108" s="4" t="s">
        <v>130</v>
      </c>
      <c r="B108" s="7" t="s">
        <v>131</v>
      </c>
      <c r="C108" s="5" t="s">
        <v>8</v>
      </c>
      <c r="D108" s="9">
        <v>5.3</v>
      </c>
      <c r="E108" s="5">
        <v>3231</v>
      </c>
      <c r="F108" s="4" t="s">
        <v>11</v>
      </c>
    </row>
    <row r="109" spans="1:6" ht="15.75" thickBot="1" x14ac:dyDescent="0.3">
      <c r="A109" s="11" t="s">
        <v>5</v>
      </c>
      <c r="B109" s="12"/>
      <c r="C109" s="13"/>
      <c r="D109" s="14">
        <f>SUM(D108:D108)</f>
        <v>5.3</v>
      </c>
      <c r="E109" s="13"/>
      <c r="F109" s="15"/>
    </row>
    <row r="110" spans="1:6" ht="15.75" thickBot="1" x14ac:dyDescent="0.3">
      <c r="A110" s="16" t="s">
        <v>114</v>
      </c>
      <c r="B110" s="17"/>
      <c r="C110" s="18"/>
      <c r="D110" s="19">
        <f>SUM(D8,D10,D12,D14,D16,D18,D20,D22,D24,D26,D28,D30,D33,D35,D37,D39,D41,D43,D45,D49,D51,D53,D55,D57,D59,D61,D63,D65,D68,D70,D72,D74,D76,D82,D84,D86,D88,D90,D92,D95,D97,D99,D101,D103,D105,D107,D109)</f>
        <v>54219.109999999993</v>
      </c>
      <c r="E110" s="18"/>
      <c r="F110" s="20"/>
    </row>
    <row r="111" spans="1:6" x14ac:dyDescent="0.25">
      <c r="A111" s="4"/>
      <c r="B111" s="7"/>
      <c r="C111" s="5"/>
      <c r="D111" s="9"/>
      <c r="E111" s="5"/>
      <c r="F111" s="4"/>
    </row>
    <row r="112" spans="1:6" ht="30" x14ac:dyDescent="0.25">
      <c r="A112" s="4"/>
      <c r="B112" s="7"/>
      <c r="C112" s="5"/>
      <c r="D112" s="9"/>
      <c r="E112" s="5"/>
      <c r="F112" s="29" t="s">
        <v>125</v>
      </c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</row>
    <row r="3981" spans="1:6" x14ac:dyDescent="0.25">
      <c r="A3981" s="4"/>
    </row>
    <row r="3982" spans="1:6" x14ac:dyDescent="0.25">
      <c r="A3982" s="4"/>
    </row>
    <row r="3983" spans="1:6" x14ac:dyDescent="0.25">
      <c r="A3983" s="4"/>
    </row>
    <row r="3984" spans="1:6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2024-06-17T12:26:53Z</dcterms:modified>
</cp:coreProperties>
</file>