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1" i="1" l="1"/>
  <c r="D69" i="1"/>
  <c r="D67" i="1"/>
  <c r="D65" i="1"/>
  <c r="D63" i="1"/>
  <c r="D61" i="1"/>
  <c r="D59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<sst xmlns="http://schemas.openxmlformats.org/spreadsheetml/2006/main" count="172" uniqueCount="103">
  <si>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</si>
  <si>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</si>
  <si>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</si>
  <si>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</si>
  <si>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</si>
  <si>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</si>
  <si>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01.08.2025 Do 31.08.2025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</si>
  <si>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</si>
  <si>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</si>
  <si>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</si>
  <si>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</si>
  <si>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Ukupno:</t>
  </si>
  <si>
    <t>TEHNOINVEST ZAGREB D.O.O.</t>
  </si>
  <si>
    <t>90487555284</t>
  </si>
  <si>
    <t>LUČKO</t>
  </si>
  <si>
    <t xml:space="preserve">UREDSKI MATERIJAL I OSTALI MATERIJALNI RASHODI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</si>
  <si>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</si>
  <si>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</si>
  <si>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</si>
  <si>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</si>
  <si>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</si>
  <si>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</si>
  <si>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</si>
  <si>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</si>
  <si>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ZATEZNE KAMATE</t>
  </si>
  <si>
    <t>Zagrebački Holding Podružnica ČISTOĆA</t>
  </si>
  <si>
    <t>TEPIH LAND D.O.O.</t>
  </si>
  <si>
    <t>79704856955</t>
  </si>
  <si>
    <t xml:space="preserve">MATERIJAL I DIJELOVI ZA TEKUĆE I INVESTICIJSKO ODRŽAVANJE                                                                                             </t>
  </si>
  <si>
    <t>AVITEH Audio Video Tehnologije d.o.o.</t>
  </si>
  <si>
    <t>74228338976</t>
  </si>
  <si>
    <t>10000 Zagreb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</si>
  <si>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</si>
  <si>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</si>
  <si>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</si>
  <si>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</si>
  <si>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</si>
  <si>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</si>
  <si>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</si>
  <si>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 xml:space="preserve">INSTRUMENTI, UREĐAJI I STROJEVI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</si>
  <si>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</si>
  <si>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</si>
  <si>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</si>
  <si>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</si>
  <si>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</si>
  <si>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JYSK</t>
  </si>
  <si>
    <t>64729046835</t>
  </si>
  <si>
    <t xml:space="preserve">UREDSKA OPREMA I NAMJEŠTAJ                                                                                                                            </t>
  </si>
  <si>
    <t>KONZUM PLUS D.O.O.</t>
  </si>
  <si>
    <t>62226620908</t>
  </si>
  <si>
    <t xml:space="preserve">MATERIJAL I SIROVINE                                                                                                                                  </t>
  </si>
  <si>
    <t>GRAD ZAGREB - GRADSKI URED ZA PROSTORNO UREĐENJE</t>
  </si>
  <si>
    <t>61817894937</t>
  </si>
  <si>
    <t>BAREŠIĆ ELEKTRO D.O.O.</t>
  </si>
  <si>
    <t>59180283749</t>
  </si>
  <si>
    <t>10000 ZAGREB</t>
  </si>
  <si>
    <t xml:space="preserve">USLUGE TEKUĆEG I INVESTICIJSKOG ODRŽAVANJA                                                                                                            </t>
  </si>
  <si>
    <t>OJO OBRT ZA INSTALATERSKE USLUGE VL IVAN KIKAŠ BRCKOVLJANI MATIJE MESIĆA 23</t>
  </si>
  <si>
    <t>10370 BRCKOVLJANI DUGO SELO</t>
  </si>
  <si>
    <t>EUROLUX D.O.O.</t>
  </si>
  <si>
    <t>46959677219</t>
  </si>
  <si>
    <t>ČISTA VODA d.o.o.</t>
  </si>
  <si>
    <t>42375187043</t>
  </si>
  <si>
    <t>ZAKUPNINE I NAJAMNINE</t>
  </si>
  <si>
    <t>METRO D.O.O.</t>
  </si>
  <si>
    <t>38016445738</t>
  </si>
  <si>
    <t>SITNI INTVENTAR</t>
  </si>
  <si>
    <t>TIP-ZAGREB d.o.o.</t>
  </si>
  <si>
    <t>36198195227</t>
  </si>
  <si>
    <t>10431 SVETA NEDELJA</t>
  </si>
  <si>
    <t>VELINA DESIGN, obrt za usluge i trgovinu</t>
  </si>
  <si>
    <t>36085224878</t>
  </si>
  <si>
    <t xml:space="preserve">OSTALI NESPOMENUTI RASHODI POSLOVANJA                                                                                                                 </t>
  </si>
  <si>
    <t>LINKS d.o.o.</t>
  </si>
  <si>
    <t>32614011568</t>
  </si>
  <si>
    <t>ASC COMPANY</t>
  </si>
  <si>
    <t>32188360518</t>
  </si>
  <si>
    <t>ŠIROKI BRIJEG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</si>
  <si>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</si>
  <si>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</si>
  <si>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</si>
  <si>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HRVATSKI FILMSKI SAVEZ</t>
  </si>
  <si>
    <t>29355825482</t>
  </si>
  <si>
    <t xml:space="preserve">SLUŽBENA PUTOVANJA                                                                                                                                    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</si>
  <si>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</si>
  <si>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</si>
  <si>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</si>
  <si>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BI CONSULT D.O.O.</t>
  </si>
  <si>
    <t>21373120994</t>
  </si>
  <si>
    <t>42000 VARAŽDIN</t>
  </si>
  <si>
    <t xml:space="preserve">INTELEKTUALNE I OSOBNE USLUGE                                                                                                                         </t>
  </si>
  <si>
    <t>MD-047 d.o.o. za ugostiteljstvo, usluge i turistička agencija</t>
  </si>
  <si>
    <t>19962640268</t>
  </si>
  <si>
    <t>47000 Karlovac</t>
  </si>
  <si>
    <t>AKD-ZAŠTITA D.O.O.</t>
  </si>
  <si>
    <t>09253797076</t>
  </si>
  <si>
    <t>PROMING-HCH D.O.O.</t>
  </si>
  <si>
    <t>00799310963</t>
  </si>
  <si>
    <t>Sveukupno:</t>
  </si>
  <si>
    <t>Vrste rashoda i izdataka</t>
  </si>
  <si>
    <t>Način objave isplaćenog iznosa</t>
  </si>
  <si>
    <t>LIDL HRVATSKA D.O.O. K.D.</t>
  </si>
  <si>
    <t>66089976432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</si>
</sst>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8"/>
  <sheetViews>
    <sheetView tabSelected="1" topLeftCell="A58" zoomScaleNormal="100" workbookViewId="0">
      <selection activeCell="C80" sqref="C80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8" t="s">
        <v>3</v>
      </c>
      <c r="B2" s="29"/>
      <c r="C2" s="30"/>
      <c r="D2" s="31"/>
      <c r="E2" s="30"/>
      <c r="F2" s="30"/>
    </row>
    <row r="3" spans="1:6" ht="18.75" customHeight="1" x14ac:dyDescent="0.25"/>
    <row r="4" spans="1:6" x14ac:dyDescent="0.25">
      <c r="A4" s="2" t="s">
        <v>6</v>
      </c>
    </row>
    <row r="5" spans="1:6" ht="19.5" customHeight="1" thickBot="1" x14ac:dyDescent="0.3">
      <c r="C5" s="3"/>
    </row>
    <row r="6" spans="1:6" ht="36.75" customHeight="1" thickTop="1" thickBot="1" x14ac:dyDescent="0.3">
      <c r="A6" s="22" t="s">
        <v>0</v>
      </c>
      <c r="B6" s="23" t="s">
        <v>1</v>
      </c>
      <c r="C6" s="24" t="s">
        <v>2</v>
      </c>
      <c r="D6" s="25" t="s">
        <v>100</v>
      </c>
      <c r="E6" s="26" t="s">
        <v>99</v>
      </c>
      <c r="F6" s="27"/>
    </row>
    <row r="7" spans="1:6" ht="15.75" thickTop="1" x14ac:dyDescent="0.25">
      <c r="A7" s="4" t="s">
        <v>7</v>
      </c>
      <c r="B7" s="7" t="s">
        <v>8</v>
      </c>
      <c r="C7" s="5" t="s">
        <v>9</v>
      </c>
      <c r="D7" s="9">
        <v>102.73</v>
      </c>
      <c r="E7" s="5">
        <v>3431</v>
      </c>
      <c r="F7" s="4" t="s">
        <v>10</v>
      </c>
    </row>
    <row r="8" spans="1:6" ht="27" customHeight="1" thickBot="1" x14ac:dyDescent="0.3">
      <c r="A8" s="12" t="s">
        <v>11</v>
      </c>
      <c r="B8" s="13"/>
      <c r="C8" s="14"/>
      <c r="D8" s="15">
        <f>SUM(D7:D7)</f>
        <v>102.73</v>
      </c>
      <c r="E8" s="14"/>
      <c r="F8" s="16"/>
    </row>
    <row r="9" spans="1:6" x14ac:dyDescent="0.25">
      <c r="A9" s="4" t="s">
        <v>12</v>
      </c>
      <c r="B9" s="7" t="s">
        <v>13</v>
      </c>
      <c r="C9" s="5" t="s">
        <v>14</v>
      </c>
      <c r="D9" s="9">
        <v>514.38</v>
      </c>
      <c r="E9" s="5">
        <v>3221</v>
      </c>
      <c r="F9" s="4" t="s">
        <v>15</v>
      </c>
    </row>
    <row r="10" spans="1:6" ht="27" customHeight="1" thickBot="1" x14ac:dyDescent="0.3">
      <c r="A10" s="12" t="s">
        <v>11</v>
      </c>
      <c r="B10" s="13"/>
      <c r="C10" s="14"/>
      <c r="D10" s="15">
        <f>SUM(D9:D9)</f>
        <v>514.38</v>
      </c>
      <c r="E10" s="14"/>
      <c r="F10" s="16"/>
    </row>
    <row r="11" spans="1:6" x14ac:dyDescent="0.25">
      <c r="A11" s="4" t="s">
        <v>16</v>
      </c>
      <c r="B11" s="7" t="s">
        <v>17</v>
      </c>
      <c r="C11" s="5" t="s">
        <v>9</v>
      </c>
      <c r="D11" s="9">
        <v>25.72</v>
      </c>
      <c r="E11" s="5">
        <v>3231</v>
      </c>
      <c r="F11" s="4" t="s">
        <v>18</v>
      </c>
    </row>
    <row r="12" spans="1:6" ht="27" customHeight="1" thickBot="1" x14ac:dyDescent="0.3">
      <c r="A12" s="12" t="s">
        <v>11</v>
      </c>
      <c r="B12" s="13"/>
      <c r="C12" s="14"/>
      <c r="D12" s="15">
        <f>SUM(D11:D11)</f>
        <v>25.72</v>
      </c>
      <c r="E12" s="14"/>
      <c r="F12" s="16"/>
    </row>
    <row r="13" spans="1:6" x14ac:dyDescent="0.25">
      <c r="A13" s="4" t="s">
        <v>19</v>
      </c>
      <c r="B13" s="7" t="s">
        <v>20</v>
      </c>
      <c r="C13" s="5" t="s">
        <v>9</v>
      </c>
      <c r="D13" s="9">
        <v>1.66</v>
      </c>
      <c r="E13" s="5">
        <v>3431</v>
      </c>
      <c r="F13" s="4" t="s">
        <v>10</v>
      </c>
    </row>
    <row r="14" spans="1:6" ht="27" customHeight="1" thickBot="1" x14ac:dyDescent="0.3">
      <c r="A14" s="12" t="s">
        <v>11</v>
      </c>
      <c r="B14" s="13"/>
      <c r="C14" s="14"/>
      <c r="D14" s="15">
        <f>SUM(D13:D13)</f>
        <v>1.66</v>
      </c>
      <c r="E14" s="14"/>
      <c r="F14" s="16"/>
    </row>
    <row r="15" spans="1:6" x14ac:dyDescent="0.25">
      <c r="A15" s="4" t="s">
        <v>21</v>
      </c>
      <c r="B15" s="7" t="s">
        <v>22</v>
      </c>
      <c r="C15" s="5" t="s">
        <v>9</v>
      </c>
      <c r="D15" s="9">
        <v>7.5</v>
      </c>
      <c r="E15" s="5">
        <v>3234</v>
      </c>
      <c r="F15" s="4" t="s">
        <v>23</v>
      </c>
    </row>
    <row r="16" spans="1:6" x14ac:dyDescent="0.25">
      <c r="A16" s="4"/>
      <c r="B16" s="7"/>
      <c r="C16" s="5"/>
      <c r="D16" s="9">
        <v>3.74</v>
      </c>
      <c r="E16" s="5">
        <v>3433</v>
      </c>
      <c r="F16" s="4" t="s">
        <v>24</v>
      </c>
    </row>
    <row r="17" spans="1:6" ht="27" customHeight="1" thickBot="1" x14ac:dyDescent="0.3">
      <c r="A17" s="12" t="s">
        <v>11</v>
      </c>
      <c r="B17" s="13"/>
      <c r="C17" s="14"/>
      <c r="D17" s="15">
        <f>SUM(D15:D16)</f>
        <v>11.24</v>
      </c>
      <c r="E17" s="14"/>
      <c r="F17" s="16"/>
    </row>
    <row r="18" spans="1:6" x14ac:dyDescent="0.25">
      <c r="A18" s="4" t="s">
        <v>25</v>
      </c>
      <c r="B18" s="7" t="s">
        <v>22</v>
      </c>
      <c r="C18" s="5" t="s">
        <v>9</v>
      </c>
      <c r="D18" s="9">
        <v>321.45999999999998</v>
      </c>
      <c r="E18" s="5">
        <v>3234</v>
      </c>
      <c r="F18" s="4" t="s">
        <v>23</v>
      </c>
    </row>
    <row r="19" spans="1:6" ht="27" customHeight="1" thickBot="1" x14ac:dyDescent="0.3">
      <c r="A19" s="12" t="s">
        <v>11</v>
      </c>
      <c r="B19" s="13"/>
      <c r="C19" s="14"/>
      <c r="D19" s="15">
        <f>SUM(D18:D18)</f>
        <v>321.45999999999998</v>
      </c>
      <c r="E19" s="14"/>
      <c r="F19" s="16"/>
    </row>
    <row r="20" spans="1:6" x14ac:dyDescent="0.25">
      <c r="A20" s="4" t="s">
        <v>26</v>
      </c>
      <c r="B20" s="7" t="s">
        <v>27</v>
      </c>
      <c r="C20" s="5" t="s">
        <v>9</v>
      </c>
      <c r="D20" s="9">
        <v>17.940000000000001</v>
      </c>
      <c r="E20" s="5">
        <v>3224</v>
      </c>
      <c r="F20" s="4" t="s">
        <v>28</v>
      </c>
    </row>
    <row r="21" spans="1:6" ht="27" customHeight="1" thickBot="1" x14ac:dyDescent="0.3">
      <c r="A21" s="12" t="s">
        <v>11</v>
      </c>
      <c r="B21" s="13"/>
      <c r="C21" s="14"/>
      <c r="D21" s="15">
        <f>SUM(D20:D20)</f>
        <v>17.940000000000001</v>
      </c>
      <c r="E21" s="14"/>
      <c r="F21" s="16"/>
    </row>
    <row r="22" spans="1:6" x14ac:dyDescent="0.25">
      <c r="A22" s="4" t="s">
        <v>29</v>
      </c>
      <c r="B22" s="7" t="s">
        <v>30</v>
      </c>
      <c r="C22" s="5" t="s">
        <v>31</v>
      </c>
      <c r="D22" s="9">
        <v>766.5</v>
      </c>
      <c r="E22" s="5">
        <v>4227</v>
      </c>
      <c r="F22" s="4" t="s">
        <v>32</v>
      </c>
    </row>
    <row r="23" spans="1:6" ht="27" customHeight="1" thickBot="1" x14ac:dyDescent="0.3">
      <c r="A23" s="12" t="s">
        <v>11</v>
      </c>
      <c r="B23" s="13"/>
      <c r="C23" s="14"/>
      <c r="D23" s="15">
        <f>SUM(D22:D22)</f>
        <v>766.5</v>
      </c>
      <c r="E23" s="14"/>
      <c r="F23" s="16"/>
    </row>
    <row r="24" spans="1:6" x14ac:dyDescent="0.25">
      <c r="A24" s="4" t="s">
        <v>33</v>
      </c>
      <c r="B24" s="7" t="s">
        <v>34</v>
      </c>
      <c r="C24" s="5" t="s">
        <v>35</v>
      </c>
      <c r="D24" s="9">
        <v>176.25</v>
      </c>
      <c r="E24" s="5">
        <v>3238</v>
      </c>
      <c r="F24" s="4" t="s">
        <v>36</v>
      </c>
    </row>
    <row r="25" spans="1:6" ht="27" customHeight="1" thickBot="1" x14ac:dyDescent="0.3">
      <c r="A25" s="12" t="s">
        <v>11</v>
      </c>
      <c r="B25" s="13"/>
      <c r="C25" s="14"/>
      <c r="D25" s="15">
        <f>SUM(D24:D24)</f>
        <v>176.25</v>
      </c>
      <c r="E25" s="14"/>
      <c r="F25" s="16"/>
    </row>
    <row r="26" spans="1:6" x14ac:dyDescent="0.25">
      <c r="A26" s="4" t="s">
        <v>37</v>
      </c>
      <c r="B26" s="7" t="s">
        <v>38</v>
      </c>
      <c r="C26" s="5" t="s">
        <v>9</v>
      </c>
      <c r="D26" s="9">
        <v>269.89999999999998</v>
      </c>
      <c r="E26" s="5">
        <v>4225</v>
      </c>
      <c r="F26" s="4" t="s">
        <v>39</v>
      </c>
    </row>
    <row r="27" spans="1:6" ht="27" customHeight="1" thickBot="1" x14ac:dyDescent="0.3">
      <c r="A27" s="12" t="s">
        <v>11</v>
      </c>
      <c r="B27" s="13"/>
      <c r="C27" s="14"/>
      <c r="D27" s="15">
        <f>SUM(D26:D26)</f>
        <v>269.89999999999998</v>
      </c>
      <c r="E27" s="14"/>
      <c r="F27" s="16"/>
    </row>
    <row r="28" spans="1:6" x14ac:dyDescent="0.25">
      <c r="A28" s="4" t="s">
        <v>40</v>
      </c>
      <c r="B28" s="7" t="s">
        <v>41</v>
      </c>
      <c r="C28" s="5" t="s">
        <v>31</v>
      </c>
      <c r="D28" s="9">
        <v>52.43</v>
      </c>
      <c r="E28" s="5">
        <v>3231</v>
      </c>
      <c r="F28" s="4" t="s">
        <v>18</v>
      </c>
    </row>
    <row r="29" spans="1:6" ht="27" customHeight="1" thickBot="1" x14ac:dyDescent="0.3">
      <c r="A29" s="12" t="s">
        <v>11</v>
      </c>
      <c r="B29" s="13"/>
      <c r="C29" s="14"/>
      <c r="D29" s="15">
        <f>SUM(D28:D28)</f>
        <v>52.43</v>
      </c>
      <c r="E29" s="14"/>
      <c r="F29" s="16"/>
    </row>
    <row r="30" spans="1:6" x14ac:dyDescent="0.25">
      <c r="A30" s="4" t="s">
        <v>42</v>
      </c>
      <c r="B30" s="7" t="s">
        <v>43</v>
      </c>
      <c r="C30" s="5" t="s">
        <v>9</v>
      </c>
      <c r="D30" s="9">
        <v>10.62</v>
      </c>
      <c r="E30" s="5">
        <v>3233</v>
      </c>
      <c r="F30" s="4" t="s">
        <v>44</v>
      </c>
    </row>
    <row r="31" spans="1:6" ht="27" customHeight="1" thickBot="1" x14ac:dyDescent="0.3">
      <c r="A31" s="12" t="s">
        <v>11</v>
      </c>
      <c r="B31" s="13"/>
      <c r="C31" s="14"/>
      <c r="D31" s="15">
        <f>SUM(D30:D30)</f>
        <v>10.62</v>
      </c>
      <c r="E31" s="14"/>
      <c r="F31" s="16"/>
    </row>
    <row r="32" spans="1:6" x14ac:dyDescent="0.25">
      <c r="A32" s="4" t="s">
        <v>45</v>
      </c>
      <c r="B32" s="7" t="s">
        <v>46</v>
      </c>
      <c r="C32" s="5" t="s">
        <v>9</v>
      </c>
      <c r="D32" s="9">
        <v>585</v>
      </c>
      <c r="E32" s="5">
        <v>4221</v>
      </c>
      <c r="F32" s="4" t="s">
        <v>47</v>
      </c>
    </row>
    <row r="33" spans="1:6" ht="27" customHeight="1" thickBot="1" x14ac:dyDescent="0.3">
      <c r="A33" s="12" t="s">
        <v>11</v>
      </c>
      <c r="B33" s="13"/>
      <c r="C33" s="14"/>
      <c r="D33" s="15">
        <f>SUM(D32:D32)</f>
        <v>585</v>
      </c>
      <c r="E33" s="14"/>
      <c r="F33" s="16"/>
    </row>
    <row r="34" spans="1:6" x14ac:dyDescent="0.25">
      <c r="A34" s="4" t="s">
        <v>48</v>
      </c>
      <c r="B34" s="7" t="s">
        <v>49</v>
      </c>
      <c r="C34" s="5" t="s">
        <v>9</v>
      </c>
      <c r="D34" s="9">
        <v>9.2899999999999991</v>
      </c>
      <c r="E34" s="5">
        <v>3222</v>
      </c>
      <c r="F34" s="4" t="s">
        <v>50</v>
      </c>
    </row>
    <row r="35" spans="1:6" ht="27" customHeight="1" thickBot="1" x14ac:dyDescent="0.3">
      <c r="A35" s="12" t="s">
        <v>11</v>
      </c>
      <c r="B35" s="13"/>
      <c r="C35" s="14"/>
      <c r="D35" s="15">
        <f>SUM(D34:D34)</f>
        <v>9.2899999999999991</v>
      </c>
      <c r="E35" s="14"/>
      <c r="F35" s="16"/>
    </row>
    <row r="36" spans="1:6" x14ac:dyDescent="0.25">
      <c r="A36" s="4" t="s">
        <v>51</v>
      </c>
      <c r="B36" s="7" t="s">
        <v>52</v>
      </c>
      <c r="C36" s="5" t="s">
        <v>9</v>
      </c>
      <c r="D36" s="9">
        <v>144.09</v>
      </c>
      <c r="E36" s="5">
        <v>3234</v>
      </c>
      <c r="F36" s="4" t="s">
        <v>23</v>
      </c>
    </row>
    <row r="37" spans="1:6" ht="27" customHeight="1" thickBot="1" x14ac:dyDescent="0.3">
      <c r="A37" s="12" t="s">
        <v>11</v>
      </c>
      <c r="B37" s="13"/>
      <c r="C37" s="14"/>
      <c r="D37" s="15">
        <f>SUM(D36:D36)</f>
        <v>144.09</v>
      </c>
      <c r="E37" s="14"/>
      <c r="F37" s="16"/>
    </row>
    <row r="38" spans="1:6" x14ac:dyDescent="0.25">
      <c r="A38" s="4" t="s">
        <v>53</v>
      </c>
      <c r="B38" s="7" t="s">
        <v>54</v>
      </c>
      <c r="C38" s="5" t="s">
        <v>55</v>
      </c>
      <c r="D38" s="9">
        <v>11487.5</v>
      </c>
      <c r="E38" s="5">
        <v>3232</v>
      </c>
      <c r="F38" s="4" t="s">
        <v>56</v>
      </c>
    </row>
    <row r="39" spans="1:6" ht="27" customHeight="1" thickBot="1" x14ac:dyDescent="0.3">
      <c r="A39" s="12" t="s">
        <v>11</v>
      </c>
      <c r="B39" s="13"/>
      <c r="C39" s="14"/>
      <c r="D39" s="15">
        <f>SUM(D38:D38)</f>
        <v>11487.5</v>
      </c>
      <c r="E39" s="14"/>
      <c r="F39" s="16"/>
    </row>
    <row r="40" spans="1:6" ht="30" x14ac:dyDescent="0.25">
      <c r="A40" s="32" t="s">
        <v>57</v>
      </c>
      <c r="B40" s="7"/>
      <c r="C40" s="5" t="s">
        <v>58</v>
      </c>
      <c r="D40" s="9">
        <v>2100</v>
      </c>
      <c r="E40" s="5">
        <v>3232</v>
      </c>
      <c r="F40" s="4" t="s">
        <v>56</v>
      </c>
    </row>
    <row r="41" spans="1:6" ht="27" customHeight="1" thickBot="1" x14ac:dyDescent="0.3">
      <c r="A41" s="12" t="s">
        <v>11</v>
      </c>
      <c r="B41" s="13"/>
      <c r="C41" s="14"/>
      <c r="D41" s="15">
        <f>SUM(D40:D40)</f>
        <v>2100</v>
      </c>
      <c r="E41" s="14"/>
      <c r="F41" s="16"/>
    </row>
    <row r="42" spans="1:6" x14ac:dyDescent="0.25">
      <c r="A42" s="4" t="s">
        <v>59</v>
      </c>
      <c r="B42" s="7" t="s">
        <v>60</v>
      </c>
      <c r="C42" s="5" t="s">
        <v>9</v>
      </c>
      <c r="D42" s="9">
        <v>237.5</v>
      </c>
      <c r="E42" s="5">
        <v>3224</v>
      </c>
      <c r="F42" s="4" t="s">
        <v>28</v>
      </c>
    </row>
    <row r="43" spans="1:6" ht="27" customHeight="1" thickBot="1" x14ac:dyDescent="0.3">
      <c r="A43" s="12" t="s">
        <v>11</v>
      </c>
      <c r="B43" s="13"/>
      <c r="C43" s="14"/>
      <c r="D43" s="15">
        <f>SUM(D42:D42)</f>
        <v>237.5</v>
      </c>
      <c r="E43" s="14"/>
      <c r="F43" s="16"/>
    </row>
    <row r="44" spans="1:6" x14ac:dyDescent="0.25">
      <c r="A44" s="4" t="s">
        <v>61</v>
      </c>
      <c r="B44" s="7" t="s">
        <v>62</v>
      </c>
      <c r="C44" s="5" t="s">
        <v>9</v>
      </c>
      <c r="D44" s="9">
        <v>65.319999999999993</v>
      </c>
      <c r="E44" s="5">
        <v>3235</v>
      </c>
      <c r="F44" s="4" t="s">
        <v>63</v>
      </c>
    </row>
    <row r="45" spans="1:6" ht="27" customHeight="1" thickBot="1" x14ac:dyDescent="0.3">
      <c r="A45" s="12" t="s">
        <v>11</v>
      </c>
      <c r="B45" s="13"/>
      <c r="C45" s="14"/>
      <c r="D45" s="15">
        <f>SUM(D44:D44)</f>
        <v>65.319999999999993</v>
      </c>
      <c r="E45" s="14"/>
      <c r="F45" s="16"/>
    </row>
    <row r="46" spans="1:6" x14ac:dyDescent="0.25">
      <c r="A46" s="4" t="s">
        <v>64</v>
      </c>
      <c r="B46" s="7" t="s">
        <v>65</v>
      </c>
      <c r="C46" s="5" t="s">
        <v>9</v>
      </c>
      <c r="D46" s="9">
        <v>232.26</v>
      </c>
      <c r="E46" s="5">
        <v>3225</v>
      </c>
      <c r="F46" s="4" t="s">
        <v>66</v>
      </c>
    </row>
    <row r="47" spans="1:6" ht="27" customHeight="1" thickBot="1" x14ac:dyDescent="0.3">
      <c r="A47" s="12" t="s">
        <v>11</v>
      </c>
      <c r="B47" s="13"/>
      <c r="C47" s="14"/>
      <c r="D47" s="15">
        <f>SUM(D46:D46)</f>
        <v>232.26</v>
      </c>
      <c r="E47" s="14"/>
      <c r="F47" s="16"/>
    </row>
    <row r="48" spans="1:6" x14ac:dyDescent="0.25">
      <c r="A48" s="4" t="s">
        <v>67</v>
      </c>
      <c r="B48" s="7" t="s">
        <v>68</v>
      </c>
      <c r="C48" s="5" t="s">
        <v>69</v>
      </c>
      <c r="D48" s="9">
        <v>214.38</v>
      </c>
      <c r="E48" s="5">
        <v>3221</v>
      </c>
      <c r="F48" s="4" t="s">
        <v>15</v>
      </c>
    </row>
    <row r="49" spans="1:6" ht="27" customHeight="1" thickBot="1" x14ac:dyDescent="0.3">
      <c r="A49" s="12" t="s">
        <v>11</v>
      </c>
      <c r="B49" s="13"/>
      <c r="C49" s="14"/>
      <c r="D49" s="15">
        <f>SUM(D48:D48)</f>
        <v>214.38</v>
      </c>
      <c r="E49" s="14"/>
      <c r="F49" s="16"/>
    </row>
    <row r="50" spans="1:6" x14ac:dyDescent="0.25">
      <c r="A50" s="4" t="s">
        <v>70</v>
      </c>
      <c r="B50" s="7" t="s">
        <v>71</v>
      </c>
      <c r="C50" s="5" t="s">
        <v>31</v>
      </c>
      <c r="D50" s="9">
        <v>150</v>
      </c>
      <c r="E50" s="5">
        <v>3299</v>
      </c>
      <c r="F50" s="4" t="s">
        <v>72</v>
      </c>
    </row>
    <row r="51" spans="1:6" ht="27" customHeight="1" thickBot="1" x14ac:dyDescent="0.3">
      <c r="A51" s="12" t="s">
        <v>11</v>
      </c>
      <c r="B51" s="13"/>
      <c r="C51" s="14"/>
      <c r="D51" s="15">
        <f>SUM(D50:D50)</f>
        <v>150</v>
      </c>
      <c r="E51" s="14"/>
      <c r="F51" s="16"/>
    </row>
    <row r="52" spans="1:6" x14ac:dyDescent="0.25">
      <c r="A52" s="4" t="s">
        <v>73</v>
      </c>
      <c r="B52" s="7" t="s">
        <v>74</v>
      </c>
      <c r="C52" s="5" t="s">
        <v>69</v>
      </c>
      <c r="D52" s="9">
        <v>45.98</v>
      </c>
      <c r="E52" s="5">
        <v>3224</v>
      </c>
      <c r="F52" s="4" t="s">
        <v>28</v>
      </c>
    </row>
    <row r="53" spans="1:6" x14ac:dyDescent="0.25">
      <c r="A53" s="4"/>
      <c r="B53" s="7"/>
      <c r="C53" s="5"/>
      <c r="D53" s="9">
        <v>1119.98</v>
      </c>
      <c r="E53" s="5">
        <v>4221</v>
      </c>
      <c r="F53" s="4" t="s">
        <v>47</v>
      </c>
    </row>
    <row r="54" spans="1:6" ht="27" customHeight="1" thickBot="1" x14ac:dyDescent="0.3">
      <c r="A54" s="12" t="s">
        <v>11</v>
      </c>
      <c r="B54" s="13"/>
      <c r="C54" s="14"/>
      <c r="D54" s="15">
        <f>SUM(D52:D53)</f>
        <v>1165.96</v>
      </c>
      <c r="E54" s="14"/>
      <c r="F54" s="16"/>
    </row>
    <row r="55" spans="1:6" x14ac:dyDescent="0.25">
      <c r="A55" s="4" t="s">
        <v>75</v>
      </c>
      <c r="B55" s="7" t="s">
        <v>76</v>
      </c>
      <c r="C55" s="5" t="s">
        <v>77</v>
      </c>
      <c r="D55" s="9">
        <v>140.4</v>
      </c>
      <c r="E55" s="5">
        <v>3235</v>
      </c>
      <c r="F55" s="4" t="s">
        <v>63</v>
      </c>
    </row>
    <row r="56" spans="1:6" ht="27" customHeight="1" thickBot="1" x14ac:dyDescent="0.3">
      <c r="A56" s="12" t="s">
        <v>11</v>
      </c>
      <c r="B56" s="13"/>
      <c r="C56" s="14"/>
      <c r="D56" s="15">
        <f>SUM(D55:D55)</f>
        <v>140.4</v>
      </c>
      <c r="E56" s="14"/>
      <c r="F56" s="16"/>
    </row>
    <row r="57" spans="1:6" x14ac:dyDescent="0.25">
      <c r="A57" s="4" t="s">
        <v>78</v>
      </c>
      <c r="B57" s="7" t="s">
        <v>79</v>
      </c>
      <c r="C57" s="5" t="s">
        <v>9</v>
      </c>
      <c r="D57" s="9">
        <v>231.88</v>
      </c>
      <c r="E57" s="5">
        <v>3235</v>
      </c>
      <c r="F57" s="4" t="s">
        <v>63</v>
      </c>
    </row>
    <row r="58" spans="1:6" x14ac:dyDescent="0.25">
      <c r="A58" s="4"/>
      <c r="B58" s="7"/>
      <c r="C58" s="5"/>
      <c r="D58" s="9">
        <v>20.75</v>
      </c>
      <c r="E58" s="5">
        <v>3239</v>
      </c>
      <c r="F58" s="4" t="s">
        <v>80</v>
      </c>
    </row>
    <row r="59" spans="1:6" ht="27" customHeight="1" thickBot="1" x14ac:dyDescent="0.3">
      <c r="A59" s="12" t="s">
        <v>11</v>
      </c>
      <c r="B59" s="13"/>
      <c r="C59" s="14"/>
      <c r="D59" s="15">
        <f>SUM(D57:D58)</f>
        <v>252.63</v>
      </c>
      <c r="E59" s="14"/>
      <c r="F59" s="16"/>
    </row>
    <row r="60" spans="1:6" x14ac:dyDescent="0.25">
      <c r="A60" s="4" t="s">
        <v>81</v>
      </c>
      <c r="B60" s="7" t="s">
        <v>82</v>
      </c>
      <c r="C60" s="5" t="s">
        <v>9</v>
      </c>
      <c r="D60" s="9">
        <v>336</v>
      </c>
      <c r="E60" s="5">
        <v>3211</v>
      </c>
      <c r="F60" s="4" t="s">
        <v>83</v>
      </c>
    </row>
    <row r="61" spans="1:6" ht="27" customHeight="1" thickBot="1" x14ac:dyDescent="0.3">
      <c r="A61" s="12" t="s">
        <v>11</v>
      </c>
      <c r="B61" s="13"/>
      <c r="C61" s="14"/>
      <c r="D61" s="15">
        <f>SUM(D60:D60)</f>
        <v>336</v>
      </c>
      <c r="E61" s="14"/>
      <c r="F61" s="16"/>
    </row>
    <row r="62" spans="1:6" x14ac:dyDescent="0.25">
      <c r="A62" s="4" t="s">
        <v>84</v>
      </c>
      <c r="B62" s="7" t="s">
        <v>85</v>
      </c>
      <c r="C62" s="5" t="s">
        <v>31</v>
      </c>
      <c r="D62" s="9">
        <v>640</v>
      </c>
      <c r="E62" s="5">
        <v>3236</v>
      </c>
      <c r="F62" s="4" t="s">
        <v>86</v>
      </c>
    </row>
    <row r="63" spans="1:6" ht="27" customHeight="1" thickBot="1" x14ac:dyDescent="0.3">
      <c r="A63" s="12" t="s">
        <v>11</v>
      </c>
      <c r="B63" s="13"/>
      <c r="C63" s="14"/>
      <c r="D63" s="15">
        <f>SUM(D62:D62)</f>
        <v>640</v>
      </c>
      <c r="E63" s="14"/>
      <c r="F63" s="16"/>
    </row>
    <row r="64" spans="1:6" x14ac:dyDescent="0.25">
      <c r="A64" s="4" t="s">
        <v>87</v>
      </c>
      <c r="B64" s="7" t="s">
        <v>88</v>
      </c>
      <c r="C64" s="5" t="s">
        <v>89</v>
      </c>
      <c r="D64" s="9">
        <v>162.5</v>
      </c>
      <c r="E64" s="5">
        <v>3237</v>
      </c>
      <c r="F64" s="4" t="s">
        <v>90</v>
      </c>
    </row>
    <row r="65" spans="1:6" ht="27" customHeight="1" thickBot="1" x14ac:dyDescent="0.3">
      <c r="A65" s="12" t="s">
        <v>11</v>
      </c>
      <c r="B65" s="13"/>
      <c r="C65" s="14"/>
      <c r="D65" s="15">
        <f>SUM(D64:D64)</f>
        <v>162.5</v>
      </c>
      <c r="E65" s="14"/>
      <c r="F65" s="16"/>
    </row>
    <row r="66" spans="1:6" x14ac:dyDescent="0.25">
      <c r="A66" s="4" t="s">
        <v>91</v>
      </c>
      <c r="B66" s="7" t="s">
        <v>92</v>
      </c>
      <c r="C66" s="5" t="s">
        <v>93</v>
      </c>
      <c r="D66" s="9">
        <v>527.99</v>
      </c>
      <c r="E66" s="5">
        <v>3211</v>
      </c>
      <c r="F66" s="4" t="s">
        <v>83</v>
      </c>
    </row>
    <row r="67" spans="1:6" ht="27" customHeight="1" thickBot="1" x14ac:dyDescent="0.3">
      <c r="A67" s="12" t="s">
        <v>11</v>
      </c>
      <c r="B67" s="13"/>
      <c r="C67" s="14"/>
      <c r="D67" s="15">
        <f>SUM(D66:D66)</f>
        <v>527.99</v>
      </c>
      <c r="E67" s="14"/>
      <c r="F67" s="16"/>
    </row>
    <row r="68" spans="1:6" x14ac:dyDescent="0.25">
      <c r="A68" s="4" t="s">
        <v>94</v>
      </c>
      <c r="B68" s="7" t="s">
        <v>95</v>
      </c>
      <c r="C68" s="5" t="s">
        <v>55</v>
      </c>
      <c r="D68" s="9">
        <v>55</v>
      </c>
      <c r="E68" s="5">
        <v>3234</v>
      </c>
      <c r="F68" s="4" t="s">
        <v>23</v>
      </c>
    </row>
    <row r="69" spans="1:6" ht="27" customHeight="1" thickBot="1" x14ac:dyDescent="0.3">
      <c r="A69" s="12" t="s">
        <v>11</v>
      </c>
      <c r="B69" s="13"/>
      <c r="C69" s="14"/>
      <c r="D69" s="15">
        <f>SUM(D68:D68)</f>
        <v>55</v>
      </c>
      <c r="E69" s="14"/>
      <c r="F69" s="16"/>
    </row>
    <row r="70" spans="1:6" x14ac:dyDescent="0.25">
      <c r="A70" s="4" t="s">
        <v>96</v>
      </c>
      <c r="B70" s="7" t="s">
        <v>97</v>
      </c>
      <c r="C70" s="5" t="s">
        <v>9</v>
      </c>
      <c r="D70" s="9">
        <v>404.28</v>
      </c>
      <c r="E70" s="5">
        <v>3221</v>
      </c>
      <c r="F70" s="4" t="s">
        <v>15</v>
      </c>
    </row>
    <row r="71" spans="1:6" ht="27" customHeight="1" thickBot="1" x14ac:dyDescent="0.3">
      <c r="A71" s="12" t="s">
        <v>11</v>
      </c>
      <c r="B71" s="13"/>
      <c r="C71" s="14"/>
      <c r="D71" s="15">
        <f>SUM(D70:D70)</f>
        <v>404.28</v>
      </c>
      <c r="E71" s="14"/>
      <c r="F71" s="16"/>
    </row>
    <row r="72" spans="1:6" x14ac:dyDescent="0.25">
      <c r="A72" s="4" t="s">
        <v>101</v>
      </c>
      <c r="B72" s="7" t="s">
        <v>102</v>
      </c>
      <c r="C72" s="5" t="s">
        <v>9</v>
      </c>
      <c r="D72" s="9">
        <v>38.46</v>
      </c>
      <c r="E72" s="5">
        <v>3299</v>
      </c>
      <c r="F72" s="4" t="s">
        <v>72</v>
      </c>
    </row>
    <row r="73" spans="1:6" ht="15.75" thickBot="1" x14ac:dyDescent="0.3">
      <c r="A73" s="12" t="s">
        <v>11</v>
      </c>
      <c r="B73" s="13"/>
      <c r="C73" s="14"/>
      <c r="D73" s="15">
        <f>SUM(D72:D72)</f>
        <v>38.46</v>
      </c>
      <c r="E73" s="14"/>
      <c r="F73" s="16"/>
    </row>
    <row r="74" spans="1:6" ht="15.75" thickBot="1" x14ac:dyDescent="0.3">
      <c r="A74" s="17" t="s">
        <v>98</v>
      </c>
      <c r="B74" s="18"/>
      <c r="C74" s="19"/>
      <c r="D74" s="20">
        <f>SUM(D8,D10,D12,D14,D17,D19,D21,D23,D25,D27,D29,D31,D33,D35,D37,D39,D41,D43,D45,D47,D49,D51,D54,D56,D59,D61,D63,D65,D67,D69,D71,D73)</f>
        <v>21219.39</v>
      </c>
      <c r="E74" s="19"/>
      <c r="F74" s="21"/>
    </row>
    <row r="75" spans="1:6" x14ac:dyDescent="0.25">
      <c r="A75" s="4"/>
      <c r="B75" s="7"/>
      <c r="C75" s="5"/>
      <c r="D75" s="9"/>
      <c r="E75" s="5"/>
      <c r="F75" s="4"/>
    </row>
    <row r="76" spans="1:6" ht="30" x14ac:dyDescent="0.25">
      <c r="A76" s="4"/>
      <c r="B76" s="7"/>
      <c r="C76" s="5"/>
      <c r="D76" s="9"/>
      <c r="E76" s="5"/>
      <c r="F76" s="11" t="s">
        <v>5</v>
      </c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2026-02-05T10:09:37Z</dcterms:modified>
</cp:coreProperties>
</file>